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Finance\Health Care Professional Payments\2022 Disclosure\FINAL DATA\"/>
    </mc:Choice>
  </mc:AlternateContent>
  <xr:revisionPtr revIDLastSave="0" documentId="13_ncr:1_{2D8EB178-027A-4E8D-90E3-26ECD1A5C306}" xr6:coauthVersionLast="47" xr6:coauthVersionMax="47" xr10:uidLastSave="{00000000-0000-0000-0000-000000000000}"/>
  <bookViews>
    <workbookView xWindow="40920" yWindow="4710" windowWidth="29040" windowHeight="15840" xr2:uid="{56E0DF6C-B9CA-4DF7-9BB4-23AD50E297DC}"/>
  </bookViews>
  <sheets>
    <sheet name="Germany - English" sheetId="3" r:id="rId1"/>
    <sheet name="Germany - German" sheetId="1" r:id="rId2"/>
  </sheets>
  <definedNames>
    <definedName name="_xlnm._FilterDatabase" localSheetId="1" hidden="1">'Germany - German'!$C$5:$L$27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 i="3" l="1"/>
  <c r="N14" i="3"/>
  <c r="N15" i="3"/>
  <c r="N16" i="3"/>
  <c r="N17" i="3"/>
  <c r="N18" i="3"/>
  <c r="N19" i="3"/>
  <c r="N20" i="3"/>
  <c r="N21" i="3"/>
  <c r="N22" i="3"/>
  <c r="N23" i="3"/>
  <c r="N24" i="3"/>
  <c r="N25" i="3"/>
  <c r="N26" i="3"/>
  <c r="N27" i="3"/>
  <c r="N28" i="3"/>
  <c r="N29" i="3"/>
  <c r="N30" i="3"/>
  <c r="N31" i="3"/>
  <c r="N32" i="3"/>
  <c r="N12" i="3"/>
  <c r="N5" i="3"/>
  <c r="N7" i="3"/>
</calcChain>
</file>

<file path=xl/sharedStrings.xml><?xml version="1.0" encoding="utf-8"?>
<sst xmlns="http://schemas.openxmlformats.org/spreadsheetml/2006/main" count="227" uniqueCount="147">
  <si>
    <t xml:space="preserve"> Veröffentlichungsvorlage § 28 AKG e.V. - Transparenzregelung</t>
    <phoneticPr fontId="0" type="noConversion"/>
  </si>
  <si>
    <t>Name und Anschrift</t>
  </si>
  <si>
    <t>Spenden und sonstige einseitige vermögenswerte Zuwendungen (Kategorie b.)</t>
    <phoneticPr fontId="0" type="noConversion"/>
  </si>
  <si>
    <t>Vermögenswerte Zuwendungen in Zusammenhang mit Fortbildungsveranstaltungen gemäß § 19 AKG e.V. Verhaltenskodex (Kategorie c.)</t>
  </si>
  <si>
    <t>Dienstleistungs- und Beraterhonorare (Kategorie d.)</t>
  </si>
  <si>
    <t>Name HCP /     Firma HCO</t>
  </si>
  <si>
    <t>Praxisanschrift HCP / Geschäftsadresse HCO</t>
  </si>
  <si>
    <t>lebenslange Arztnummer (falls vorhanden)</t>
  </si>
  <si>
    <t>Tagungs- und Teilnahmege-bühren</t>
  </si>
  <si>
    <t>Sponsoring</t>
    <phoneticPr fontId="0" type="noConversion"/>
  </si>
  <si>
    <t>Reise- und Übernachtungskosten /  Auslagenersatz</t>
  </si>
  <si>
    <t>Honorare</t>
    <phoneticPr fontId="0" type="noConversion"/>
  </si>
  <si>
    <t>HCO</t>
    <phoneticPr fontId="0" type="noConversion"/>
  </si>
  <si>
    <t>Stehen datenschutzrechtliche oder unternehmensspezifische Gründe einer individuellen Veröffentlichung entgegen, so soll die Veröffentlichung  "aggregiert" (d.h. ohne individuelle Zuordnung) unter Angabe der Gesamtsumme und der Anzahl der Zuwendungsempfänger in der jeweiligen Kategorie erfolgen. (ACHTUNG: Keine Doppelveröffentlichung)</t>
  </si>
  <si>
    <t>HCP</t>
    <phoneticPr fontId="0" type="noConversion"/>
  </si>
  <si>
    <t>Aggregierte Veröffentlichung</t>
    <phoneticPr fontId="0" type="noConversion"/>
  </si>
  <si>
    <t>Summe der nicht individuell veröffentlichten vermögenswerten Zuwendungen in der jeweiligen Kategorie:</t>
  </si>
  <si>
    <t>Anzahl der Zuwendungsempfänger in der jeweiligen Kategorie:</t>
    <phoneticPr fontId="0" type="noConversion"/>
  </si>
  <si>
    <t>F&amp;E</t>
  </si>
  <si>
    <t>Vermögenswerte Zuwendungen im Zusammenhang mit Forschung und Entwicklung (Kategorie a.) / Ausschließlich aggegierte Veröffentlichung</t>
    <phoneticPr fontId="0" type="noConversion"/>
  </si>
  <si>
    <t>Legende:</t>
    <phoneticPr fontId="0" type="noConversion"/>
  </si>
  <si>
    <r>
      <t>Anmerkungen:</t>
    </r>
    <r>
      <rPr>
        <b/>
        <sz val="8"/>
        <rFont val="Arial"/>
        <family val="2"/>
      </rPr>
      <t xml:space="preserve"> Beträge sind Nettobeträge ohne USt.</t>
    </r>
  </si>
  <si>
    <t>Health Care Professional (Angehöriger der Fachkreise)</t>
    <phoneticPr fontId="0" type="noConversion"/>
  </si>
  <si>
    <t>Health Care Organization (Prganisation des Gesundheitswesen)</t>
    <phoneticPr fontId="0" type="noConversion"/>
  </si>
  <si>
    <t>Health Care Organization (Organisation im Gesundheitswesen)</t>
  </si>
  <si>
    <t>HCP</t>
  </si>
  <si>
    <t xml:space="preserve">Geld- oder Sachspenden         </t>
  </si>
  <si>
    <t>Andere einseitige Geld- oder Sachleistungen</t>
  </si>
  <si>
    <t>Reise- und Übernachtungs-kosten / Auslagenersatz</t>
  </si>
  <si>
    <r>
      <t xml:space="preserve">Mitsubishi Tanabe Pharma Group </t>
    </r>
    <r>
      <rPr>
        <sz val="8"/>
        <rFont val="Arial"/>
        <family val="2"/>
      </rPr>
      <t>- Veröffentlichungszeitraum: 01.01.2022 bis 31.12.2022</t>
    </r>
    <r>
      <rPr>
        <b/>
        <sz val="8"/>
        <rFont val="Arial"/>
        <family val="2"/>
      </rPr>
      <t xml:space="preserve">  </t>
    </r>
    <r>
      <rPr>
        <sz val="8"/>
        <rFont val="Arial"/>
        <family val="2"/>
      </rPr>
      <t>- Veröffentlichungsdatum: 30.06.2023</t>
    </r>
  </si>
  <si>
    <t>Full Name</t>
  </si>
  <si>
    <r>
      <rPr>
        <b/>
        <sz val="10"/>
        <rFont val="Calibri"/>
        <family val="2"/>
      </rPr>
      <t xml:space="preserve">HCPs: </t>
    </r>
    <r>
      <rPr>
        <sz val="10"/>
        <rFont val="Calibri"/>
        <family val="2"/>
      </rPr>
      <t>City of Principal Practice HCO</t>
    </r>
    <r>
      <rPr>
        <b/>
        <sz val="10"/>
        <rFont val="Calibri"/>
        <family val="2"/>
      </rPr>
      <t xml:space="preserve">s: </t>
    </r>
    <r>
      <rPr>
        <sz val="10"/>
        <rFont val="Calibri"/>
        <family val="2"/>
      </rPr>
      <t>city where registered</t>
    </r>
  </si>
  <si>
    <t>Country of Principal Practice</t>
  </si>
  <si>
    <t>Principal Practice Address</t>
  </si>
  <si>
    <r>
      <rPr>
        <sz val="10"/>
        <color rgb="FF76933C"/>
        <rFont val="Calibri"/>
        <family val="2"/>
      </rPr>
      <t xml:space="preserve">Unique country identifier </t>
    </r>
    <r>
      <rPr>
        <i/>
        <sz val="10"/>
        <color rgb="FF76933C"/>
        <rFont val="Calibri"/>
        <family val="2"/>
      </rPr>
      <t>OPTIONAL</t>
    </r>
  </si>
  <si>
    <t>Donations and Grants to HCOs and POs</t>
  </si>
  <si>
    <t>Contribution to costs of Events</t>
  </si>
  <si>
    <t>Fee for service and consultancy</t>
  </si>
  <si>
    <t>Totals</t>
  </si>
  <si>
    <t>Sponsorship agreements with HCOs POs / third parties appointed by HCOs to manage an Event</t>
  </si>
  <si>
    <t>Registration Fees</t>
  </si>
  <si>
    <t>Travel &amp; Accommodation</t>
  </si>
  <si>
    <t>Fees</t>
  </si>
  <si>
    <r>
      <rPr>
        <sz val="10"/>
        <rFont val="Calibri"/>
        <family val="2"/>
      </rPr>
      <t>Related expenses agreed in the fee for service or consultancy contract, including travel &amp; accommodation relevant to the
contract</t>
    </r>
  </si>
  <si>
    <t>HCPs</t>
  </si>
  <si>
    <r>
      <rPr>
        <b/>
        <i/>
        <sz val="10"/>
        <color rgb="FFFFFFFF"/>
        <rFont val="Calibri"/>
        <family val="2"/>
      </rPr>
      <t>INDIVIDUAL NAMED DISCLOSURE - one line per HCP (i.e. all transfers of value during a year for an individual HCP will be summed up: itemization should be available for the individual Recipient or public authorities' consultation only, as appropriate)</t>
    </r>
  </si>
  <si>
    <r>
      <rPr>
        <sz val="6.5"/>
        <rFont val="Calibri"/>
        <family val="2"/>
      </rPr>
      <t>N/A</t>
    </r>
  </si>
  <si>
    <r>
      <rPr>
        <b/>
        <i/>
        <sz val="10"/>
        <color rgb="FFFFFFFF"/>
        <rFont val="Calibri"/>
        <family val="2"/>
      </rPr>
      <t>OTHER, NOT INCLUDED ABOVE - where information cannot be diclsoed on an individual basis for legal reasons</t>
    </r>
  </si>
  <si>
    <t>Aggregate amount attributable to transfers of value to such Recipients</t>
  </si>
  <si>
    <t>Number of Recipients in aggregate disclosure</t>
  </si>
  <si>
    <t>% of the number of Recipients included in the aggreate disclosure in the total number, by category, of Recipients disclosed</t>
  </si>
  <si>
    <t>HCOs</t>
  </si>
  <si>
    <r>
      <rPr>
        <b/>
        <i/>
        <sz val="10"/>
        <color rgb="FFFFFFFF"/>
        <rFont val="Calibri"/>
        <family val="2"/>
      </rPr>
      <t xml:space="preserve">INDIVIDUAL NAMED DISCLOSURE - one line per HCO  </t>
    </r>
    <r>
      <rPr>
        <i/>
        <sz val="10"/>
        <color rgb="FFFFFFFF"/>
        <rFont val="Calibri"/>
        <family val="2"/>
      </rPr>
      <t>(i.e. all transfers of value during a year for an individual HCO will be summed up: itemization should be available for the individual Recipient or public authorities' consultation only, as appropriate)</t>
    </r>
  </si>
  <si>
    <t>POs</t>
  </si>
  <si>
    <r>
      <rPr>
        <b/>
        <sz val="6.5"/>
        <rFont val="Calibri"/>
        <family val="2"/>
      </rPr>
      <t>Name</t>
    </r>
  </si>
  <si>
    <r>
      <rPr>
        <b/>
        <sz val="6.5"/>
        <rFont val="Calibri"/>
        <family val="2"/>
      </rPr>
      <t>Description of the transfer of value</t>
    </r>
  </si>
  <si>
    <r>
      <rPr>
        <b/>
        <i/>
        <sz val="10"/>
        <color rgb="FFFFFFFF"/>
        <rFont val="Calibri"/>
        <family val="2"/>
      </rPr>
      <t xml:space="preserve">INDIVIDUAL NAMED DISCLOSURE - one line per PO  </t>
    </r>
    <r>
      <rPr>
        <i/>
        <sz val="10"/>
        <color rgb="FFFFFFFF"/>
        <rFont val="Calibri"/>
        <family val="2"/>
      </rPr>
      <t>(i.e. all transfers of value during a year for an individual PO will be summed up: itemization should be available for the individual Recipient or public authorities' consultation only, as appropriate)</t>
    </r>
  </si>
  <si>
    <t>R&amp;D</t>
  </si>
  <si>
    <r>
      <rPr>
        <b/>
        <i/>
        <sz val="10"/>
        <color rgb="FFFFFFFF"/>
        <rFont val="Calibri"/>
        <family val="2"/>
      </rPr>
      <t>AGGREGATE DISCLOSURE</t>
    </r>
  </si>
  <si>
    <t>Transfers of Value re Research &amp; Development as defined</t>
  </si>
  <si>
    <r>
      <rPr>
        <b/>
        <sz val="8.5"/>
        <rFont val="Calibri"/>
        <family val="2"/>
      </rPr>
      <t xml:space="preserve">2022 EFPIA DISCLOSURE 
Mitsubishi Tanabe Pharma Group
</t>
    </r>
    <r>
      <rPr>
        <sz val="7.5"/>
        <rFont val="Calibri"/>
        <family val="2"/>
      </rPr>
      <t>Date of publication: 30.06.2023</t>
    </r>
  </si>
  <si>
    <t>Prof Heinz Grunze</t>
  </si>
  <si>
    <t>GERMANY</t>
  </si>
  <si>
    <t>WIESLOCH</t>
  </si>
  <si>
    <t>Klinikum am Weissenhof, Karl-Hermann-Zahn-Str.76/1</t>
  </si>
  <si>
    <t>Colloquium Nephrologicum Thüringen e.V.</t>
  </si>
  <si>
    <t>Universitätsklinikum Hamburg-Eppendorf (UKE)</t>
  </si>
  <si>
    <t>Deutsche Gesellschaft für Anästhesiologie und Intensivmedizin e.V. (DGAI)</t>
  </si>
  <si>
    <t>Medizinische Hochschule Hannover (MHH)</t>
  </si>
  <si>
    <t>München Klinik gGmbH</t>
  </si>
  <si>
    <t>Krankenhaus Porz am Rhein gGmbH</t>
  </si>
  <si>
    <t>Kliniken der Stadt Köln gGmbH</t>
  </si>
  <si>
    <t>Krankenhausgesellschaft St. Vincenz mbH</t>
  </si>
  <si>
    <t>Universitätsklinikum Bonn AöR</t>
  </si>
  <si>
    <t>Brandenburger Nephrologie Kolleg e.V.</t>
  </si>
  <si>
    <t>Universitätsklinik Erlangen</t>
  </si>
  <si>
    <t>Universitätsklinikum Regensburg</t>
  </si>
  <si>
    <t>Charité - Universitätsmedizin Berlin</t>
  </si>
  <si>
    <t>Johann Wolfgang Goethe Universität</t>
  </si>
  <si>
    <t>Deutsche Gesellschaft für Internistische Intensivmedizin und Notfallmedizin (DGIIN)</t>
  </si>
  <si>
    <t>Klinikum Fürth</t>
  </si>
  <si>
    <t>Klinikum Ernst von Bergmann gemeinnützige GmbH</t>
  </si>
  <si>
    <t>Carl Gustav Carus Management GmbH</t>
  </si>
  <si>
    <t>Gesellschaft für Thrombose- und Hämostaseforschung e.V.</t>
  </si>
  <si>
    <t>Förderkreis Anästhesie e.V.</t>
  </si>
  <si>
    <t>Klinikum Leverkusen gGmbH</t>
  </si>
  <si>
    <t>Weimar</t>
  </si>
  <si>
    <t>Hamburg</t>
  </si>
  <si>
    <t>Nürnberg</t>
  </si>
  <si>
    <t>Hannover</t>
  </si>
  <si>
    <t>München</t>
  </si>
  <si>
    <t>Köln</t>
  </si>
  <si>
    <t>Limburg</t>
  </si>
  <si>
    <t>Bonn</t>
  </si>
  <si>
    <t>Potsdam</t>
  </si>
  <si>
    <t>Erlangen</t>
  </si>
  <si>
    <t>Regensburg</t>
  </si>
  <si>
    <t>Berlin</t>
  </si>
  <si>
    <t>Frankfurt</t>
  </si>
  <si>
    <t>Fürth</t>
  </si>
  <si>
    <t>Dresden</t>
  </si>
  <si>
    <t>Dortmund</t>
  </si>
  <si>
    <t>Leverkusen</t>
  </si>
  <si>
    <t>Jakobstr. 38</t>
  </si>
  <si>
    <t>Martinistr. 52</t>
  </si>
  <si>
    <t>Roritzerstr.27</t>
  </si>
  <si>
    <t>Carl-Neuberg-Str. 1</t>
  </si>
  <si>
    <t>Thalkirchner Str. 48</t>
  </si>
  <si>
    <t>Urbacher Weg 19</t>
  </si>
  <si>
    <t>Neufelder Str. 34</t>
  </si>
  <si>
    <t>Auf dem Schafberg</t>
  </si>
  <si>
    <t>Sigmund-Freud-Str. 25</t>
  </si>
  <si>
    <t>Babelsberger Str. 28</t>
  </si>
  <si>
    <t>Ulmenweg 18</t>
  </si>
  <si>
    <t>Franz-Josef-Strauss-Allee  11</t>
  </si>
  <si>
    <t>Rudower Str. 48</t>
  </si>
  <si>
    <t>Theodor-W.-Adorno-Platz 1</t>
  </si>
  <si>
    <t>An der Wuhlheide 232 A</t>
  </si>
  <si>
    <t>Jakob-Henle-Str. 1</t>
  </si>
  <si>
    <t>Charlottenstr. 72</t>
  </si>
  <si>
    <t>Fetscherstr. 74</t>
  </si>
  <si>
    <t>Gertrudenstr. 9</t>
  </si>
  <si>
    <t>Beurhausstr. 40</t>
  </si>
  <si>
    <t>Am Gesundheitspark 11</t>
  </si>
  <si>
    <t>Professor Heinz Grunze</t>
  </si>
  <si>
    <t xml:space="preserve">Klinikum am Weissenhof, Karl-Hermann-Zahn-Str.76/1, </t>
  </si>
  <si>
    <t>Jakobstr. 38, Weimar</t>
  </si>
  <si>
    <t>Martinistr. 52, Hamburg</t>
  </si>
  <si>
    <t>Roritzerstr.27, Nürnberg</t>
  </si>
  <si>
    <t>Carl-Neuberg-Str. 1, Hannover</t>
  </si>
  <si>
    <t>Thalkirchner Str. 48, München</t>
  </si>
  <si>
    <t>Urbacher Weg 19, Köln</t>
  </si>
  <si>
    <t>Neufelder Str. 34, Köln</t>
  </si>
  <si>
    <t>Auf dem Schafberg, Limburg</t>
  </si>
  <si>
    <t>Sigmund-Freud-Str. 25, Bonn</t>
  </si>
  <si>
    <t>Babelsberger Str. 28, Potsdam</t>
  </si>
  <si>
    <t>Ulmenweg 18, Eriangen</t>
  </si>
  <si>
    <t>Franz-Josef-Strauss-Allee  11, Regensburg</t>
  </si>
  <si>
    <t>Rudower Str. 48, Berlin</t>
  </si>
  <si>
    <t>Theodor-W.-Adorno-Platz 1, Frankfurt</t>
  </si>
  <si>
    <t>An der Wuhlheide 232 A, Berlin</t>
  </si>
  <si>
    <t>Jakob-Henle-Str. 1, Fürth</t>
  </si>
  <si>
    <t xml:space="preserve">Charlottenstr. 72. Postdam </t>
  </si>
  <si>
    <t>Fetscherstr. 74, Dresden</t>
  </si>
  <si>
    <t>Gertrudenstr. 9, Köln</t>
  </si>
  <si>
    <t>Beurhausstr. 40, Dortmund</t>
  </si>
  <si>
    <t xml:space="preserve">Am Gesundheitspark 11, Leverkusen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</si>
</sst>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2]\ #,##0.00"/>
    <numFmt numFmtId="166" formatCode="0.000"/>
    <numFmt numFmtId="167" formatCode="[$EUR]\ #,##0.00"/>
    <numFmt numFmtId="168" formatCode="[$EUR]\ #,##0.00;[Red]\-[$EUR]\ #,##0.00"/>
  </numFmts>
  <fonts count="41" x14ac:knownFonts="1">
    <font>
      <sz val="11"/>
      <color theme="1"/>
      <name val="Calibri"/>
      <family val="2"/>
      <scheme val="minor"/>
    </font>
    <font>
      <sz val="10"/>
      <name val="Verdana"/>
      <family val="2"/>
    </font>
    <font>
      <b/>
      <sz val="10"/>
      <color indexed="9"/>
      <name val="Arial"/>
      <family val="2"/>
    </font>
    <font>
      <sz val="8"/>
      <name val="Arial"/>
      <family val="2"/>
    </font>
    <font>
      <sz val="10"/>
      <name val="Arial"/>
      <family val="2"/>
    </font>
    <font>
      <b/>
      <sz val="8"/>
      <name val="Arial"/>
      <family val="2"/>
    </font>
    <font>
      <sz val="10"/>
      <color indexed="9"/>
      <name val="Arial"/>
      <family val="2"/>
    </font>
    <font>
      <sz val="8"/>
      <color indexed="9"/>
      <name val="Arial"/>
      <family val="2"/>
    </font>
    <font>
      <b/>
      <sz val="10"/>
      <name val="Arial"/>
      <family val="2"/>
    </font>
    <font>
      <sz val="10"/>
      <color indexed="9"/>
      <name val="Verdana"/>
      <family val="2"/>
    </font>
    <font>
      <i/>
      <sz val="12"/>
      <color rgb="FF000000"/>
      <name val="Calibri"/>
      <family val="2"/>
      <scheme val="minor"/>
    </font>
    <font>
      <sz val="12"/>
      <color theme="1"/>
      <name val="Calibri"/>
      <family val="2"/>
      <scheme val="minor"/>
    </font>
    <font>
      <sz val="12"/>
      <color indexed="9"/>
      <name val="Arial"/>
      <family val="2"/>
    </font>
    <font>
      <sz val="12"/>
      <name val="Arial"/>
      <family val="2"/>
    </font>
    <font>
      <sz val="12"/>
      <name val="Verdana"/>
      <family val="2"/>
    </font>
    <font>
      <sz val="10"/>
      <color rgb="FF000000"/>
      <name val="Times New Roman"/>
      <family val="1"/>
    </font>
    <font>
      <sz val="10"/>
      <name val="Calibri"/>
      <family val="2"/>
    </font>
    <font>
      <b/>
      <sz val="8.5"/>
      <name val="Calibri"/>
      <family val="2"/>
    </font>
    <font>
      <sz val="7.5"/>
      <name val="Calibri"/>
      <family val="2"/>
    </font>
    <font>
      <b/>
      <sz val="10"/>
      <color rgb="FF000000"/>
      <name val="Times New Roman"/>
      <family val="1"/>
    </font>
    <font>
      <b/>
      <sz val="10"/>
      <name val="Calibri"/>
      <family val="2"/>
    </font>
    <font>
      <sz val="10"/>
      <color rgb="FF76933C"/>
      <name val="Calibri"/>
      <family val="2"/>
    </font>
    <font>
      <i/>
      <sz val="10"/>
      <color rgb="FF76933C"/>
      <name val="Calibri"/>
      <family val="2"/>
    </font>
    <font>
      <b/>
      <sz val="7.5"/>
      <name val="Calibri"/>
      <family val="2"/>
    </font>
    <font>
      <b/>
      <i/>
      <sz val="10"/>
      <name val="Calibri"/>
      <family val="2"/>
    </font>
    <font>
      <b/>
      <i/>
      <sz val="10"/>
      <color rgb="FFFFFFFF"/>
      <name val="Calibri"/>
      <family val="2"/>
    </font>
    <font>
      <sz val="6.5"/>
      <name val="Calibri"/>
      <family val="2"/>
    </font>
    <font>
      <b/>
      <sz val="8"/>
      <name val="Calibri"/>
      <family val="2"/>
    </font>
    <font>
      <b/>
      <i/>
      <sz val="8"/>
      <name val="Calibri"/>
      <family val="2"/>
    </font>
    <font>
      <i/>
      <sz val="10"/>
      <color rgb="FFFFFFFF"/>
      <name val="Calibri"/>
      <family val="2"/>
    </font>
    <font>
      <sz val="6.5"/>
      <color rgb="FF000000"/>
      <name val="Calibri"/>
      <family val="2"/>
    </font>
    <font>
      <b/>
      <sz val="6.5"/>
      <name val="Calibri"/>
      <family val="2"/>
    </font>
    <font>
      <b/>
      <sz val="7.5"/>
      <color rgb="FF000000"/>
      <name val="Times New Roman"/>
      <family val="1"/>
    </font>
    <font>
      <sz val="8"/>
      <name val="Calibri"/>
      <family val="2"/>
    </font>
    <font>
      <i/>
      <sz val="10"/>
      <color rgb="FF000000"/>
      <name val="Calibri"/>
      <family val="2"/>
      <scheme val="minor"/>
    </font>
    <font>
      <i/>
      <sz val="10"/>
      <color theme="1"/>
      <name val="Calibri"/>
      <family val="2"/>
      <scheme val="minor"/>
    </font>
    <font>
      <sz val="10"/>
      <color rgb="FF000000"/>
      <name val="Calibri"/>
      <family val="2"/>
      <scheme val="minor"/>
    </font>
    <font>
      <sz val="10"/>
      <color rgb="FF000000"/>
      <name val="Calibri"/>
      <family val="2"/>
    </font>
    <font>
      <sz val="11"/>
      <name val="Calibri"/>
      <family val="2"/>
      <scheme val="minor"/>
    </font>
    <font>
      <sz val="11"/>
      <color rgb="FF000000"/>
      <name val="Calibri"/>
      <family val="2"/>
      <scheme val="minor"/>
    </font>
    <font>
      <sz val="12"/>
      <name val="Calibri"/>
      <family val="2"/>
      <scheme val="minor"/>
    </font>
  </fonts>
  <fills count="14">
    <fill>
      <patternFill patternType="none"/>
    </fill>
    <fill>
      <patternFill patternType="gray125"/>
    </fill>
    <fill>
      <patternFill patternType="solid">
        <fgColor indexed="10"/>
        <bgColor indexed="64"/>
      </patternFill>
    </fill>
    <fill>
      <patternFill patternType="solid">
        <fgColor indexed="48"/>
        <bgColor indexed="64"/>
      </patternFill>
    </fill>
    <fill>
      <patternFill patternType="solid">
        <fgColor indexed="53"/>
        <bgColor indexed="64"/>
      </patternFill>
    </fill>
    <fill>
      <patternFill patternType="solid">
        <fgColor indexed="8"/>
        <bgColor indexed="64"/>
      </patternFill>
    </fill>
    <fill>
      <patternFill patternType="solid">
        <fgColor indexed="11"/>
        <bgColor indexed="64"/>
      </patternFill>
    </fill>
    <fill>
      <patternFill patternType="solid">
        <fgColor rgb="FFFCD5B4"/>
      </patternFill>
    </fill>
    <fill>
      <patternFill patternType="solid">
        <fgColor rgb="FFB8CCE4"/>
      </patternFill>
    </fill>
    <fill>
      <patternFill patternType="solid">
        <fgColor rgb="FF9BBB59"/>
      </patternFill>
    </fill>
    <fill>
      <patternFill patternType="solid">
        <fgColor rgb="FFBFBFBF"/>
      </patternFill>
    </fill>
    <fill>
      <patternFill patternType="solid">
        <fgColor rgb="FFD8E4BC"/>
      </patternFill>
    </fill>
    <fill>
      <patternFill patternType="solid">
        <fgColor theme="7" tint="0.59999389629810485"/>
        <bgColor indexed="64"/>
      </patternFill>
    </fill>
    <fill>
      <patternFill patternType="solid">
        <fgColor rgb="FF76933C"/>
      </patternFill>
    </fill>
  </fills>
  <borders count="59">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theme="1"/>
      </right>
      <top/>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indexed="64"/>
      </right>
      <top style="thin">
        <color indexed="64"/>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indexed="64"/>
      </left>
      <right style="medium">
        <color indexed="64"/>
      </right>
      <top style="thin">
        <color rgb="FF000000"/>
      </top>
      <bottom/>
      <diagonal/>
    </border>
    <border>
      <left/>
      <right style="thin">
        <color rgb="FF000000"/>
      </right>
      <top/>
      <bottom/>
      <diagonal/>
    </border>
    <border>
      <left style="thin">
        <color rgb="FF000000"/>
      </left>
      <right/>
      <top/>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xf numFmtId="0" fontId="1" fillId="0" borderId="0"/>
    <xf numFmtId="0" fontId="15" fillId="0" borderId="0"/>
  </cellStyleXfs>
  <cellXfs count="215">
    <xf numFmtId="0" fontId="0" fillId="0" borderId="0" xfId="0"/>
    <xf numFmtId="0" fontId="3" fillId="0" borderId="0" xfId="1" applyFont="1" applyAlignment="1">
      <alignment horizontal="center" vertical="center" wrapText="1"/>
    </xf>
    <xf numFmtId="0" fontId="4" fillId="0" borderId="0" xfId="1" applyFont="1"/>
    <xf numFmtId="0" fontId="4" fillId="0" borderId="0" xfId="1" applyFont="1" applyAlignment="1">
      <alignment wrapText="1"/>
    </xf>
    <xf numFmtId="0" fontId="3" fillId="0" borderId="13" xfId="1" applyFont="1" applyBorder="1" applyAlignment="1">
      <alignment horizontal="center" vertical="center" wrapText="1"/>
    </xf>
    <xf numFmtId="164" fontId="3" fillId="0" borderId="13" xfId="1" applyNumberFormat="1" applyFont="1" applyBorder="1" applyAlignment="1">
      <alignment horizontal="center" vertical="center" wrapText="1"/>
    </xf>
    <xf numFmtId="2" fontId="3" fillId="0" borderId="13" xfId="1" applyNumberFormat="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xf numFmtId="164" fontId="3" fillId="0" borderId="15" xfId="1" applyNumberFormat="1" applyFont="1" applyBorder="1"/>
    <xf numFmtId="164" fontId="3" fillId="0" borderId="6" xfId="1" applyNumberFormat="1" applyFont="1" applyBorder="1"/>
    <xf numFmtId="0" fontId="3" fillId="0" borderId="6" xfId="1" applyFont="1" applyBorder="1"/>
    <xf numFmtId="0" fontId="3" fillId="0" borderId="6" xfId="1" applyFont="1" applyBorder="1" applyAlignment="1">
      <alignment horizontal="right"/>
    </xf>
    <xf numFmtId="2" fontId="3" fillId="0" borderId="6" xfId="1" applyNumberFormat="1" applyFont="1" applyBorder="1" applyAlignment="1">
      <alignment horizontal="right" vertical="top"/>
    </xf>
    <xf numFmtId="164" fontId="3" fillId="0" borderId="13" xfId="1" applyNumberFormat="1" applyFont="1" applyBorder="1"/>
    <xf numFmtId="0" fontId="3" fillId="0" borderId="13" xfId="1" applyFont="1" applyBorder="1"/>
    <xf numFmtId="0" fontId="3" fillId="0" borderId="13" xfId="1" applyFont="1" applyBorder="1" applyAlignment="1">
      <alignment horizontal="right"/>
    </xf>
    <xf numFmtId="2" fontId="3" fillId="0" borderId="13" xfId="1" applyNumberFormat="1" applyFont="1" applyBorder="1" applyAlignment="1">
      <alignment horizontal="right" vertical="top"/>
    </xf>
    <xf numFmtId="164" fontId="3" fillId="0" borderId="13" xfId="1" applyNumberFormat="1" applyFont="1" applyBorder="1" applyAlignment="1">
      <alignment horizontal="right"/>
    </xf>
    <xf numFmtId="164" fontId="4" fillId="0" borderId="0" xfId="1" applyNumberFormat="1" applyFont="1"/>
    <xf numFmtId="0" fontId="4" fillId="0" borderId="0" xfId="1" applyFont="1" applyAlignment="1">
      <alignment horizontal="right"/>
    </xf>
    <xf numFmtId="2" fontId="4" fillId="0" borderId="0" xfId="1" applyNumberFormat="1" applyFont="1" applyAlignment="1">
      <alignment horizontal="right" vertical="top"/>
    </xf>
    <xf numFmtId="164" fontId="4" fillId="0" borderId="0" xfId="1" applyNumberFormat="1" applyFont="1" applyAlignment="1">
      <alignment horizontal="right"/>
    </xf>
    <xf numFmtId="0" fontId="1" fillId="0" borderId="0" xfId="1" applyAlignment="1">
      <alignment vertical="top"/>
    </xf>
    <xf numFmtId="0" fontId="1" fillId="0" borderId="0" xfId="1" applyAlignment="1">
      <alignment horizontal="right" vertical="top"/>
    </xf>
    <xf numFmtId="2" fontId="1" fillId="0" borderId="0" xfId="1" applyNumberFormat="1" applyAlignment="1">
      <alignment horizontal="right" vertical="top"/>
    </xf>
    <xf numFmtId="164" fontId="1" fillId="0" borderId="0" xfId="1" applyNumberFormat="1" applyAlignment="1">
      <alignment horizontal="right" vertical="top"/>
    </xf>
    <xf numFmtId="164" fontId="3" fillId="0" borderId="13" xfId="1" applyNumberFormat="1" applyFont="1" applyBorder="1" applyAlignment="1">
      <alignment horizontal="right" vertical="top"/>
    </xf>
    <xf numFmtId="0" fontId="2" fillId="2" borderId="5" xfId="1" applyFont="1" applyFill="1" applyBorder="1" applyAlignment="1">
      <alignment horizontal="center" vertical="center" textRotation="90" wrapText="1"/>
    </xf>
    <xf numFmtId="0" fontId="6" fillId="3" borderId="28" xfId="1" applyFont="1" applyFill="1" applyBorder="1" applyAlignment="1">
      <alignment horizontal="center" textRotation="90" wrapText="1"/>
    </xf>
    <xf numFmtId="0" fontId="0" fillId="0" borderId="18" xfId="0" applyBorder="1" applyAlignment="1">
      <alignment horizontal="center" vertical="center" wrapText="1"/>
    </xf>
    <xf numFmtId="164" fontId="13" fillId="0" borderId="6" xfId="1" applyNumberFormat="1" applyFont="1" applyBorder="1"/>
    <xf numFmtId="0" fontId="13" fillId="0" borderId="6" xfId="1" applyFont="1" applyBorder="1"/>
    <xf numFmtId="0" fontId="13" fillId="0" borderId="6" xfId="1" applyFont="1" applyBorder="1" applyAlignment="1">
      <alignment horizontal="right"/>
    </xf>
    <xf numFmtId="2" fontId="13" fillId="0" borderId="6" xfId="1" applyNumberFormat="1" applyFont="1" applyBorder="1" applyAlignment="1">
      <alignment horizontal="right" vertical="top"/>
    </xf>
    <xf numFmtId="164" fontId="13" fillId="0" borderId="13" xfId="1" applyNumberFormat="1" applyFont="1" applyBorder="1"/>
    <xf numFmtId="0" fontId="13" fillId="0" borderId="13" xfId="1" applyFont="1" applyBorder="1"/>
    <xf numFmtId="0" fontId="13" fillId="0" borderId="13" xfId="1" applyFont="1" applyBorder="1" applyAlignment="1">
      <alignment horizontal="right"/>
    </xf>
    <xf numFmtId="2" fontId="13" fillId="0" borderId="13" xfId="1" applyNumberFormat="1" applyFont="1" applyBorder="1" applyAlignment="1">
      <alignment horizontal="right" vertical="top"/>
    </xf>
    <xf numFmtId="0" fontId="11" fillId="0" borderId="18" xfId="0" applyFont="1" applyBorder="1" applyAlignment="1">
      <alignment horizontal="center" vertical="center" wrapText="1"/>
    </xf>
    <xf numFmtId="3" fontId="13" fillId="0" borderId="13" xfId="1" applyNumberFormat="1" applyFont="1" applyBorder="1" applyAlignment="1">
      <alignment horizontal="center" vertical="center"/>
    </xf>
    <xf numFmtId="165" fontId="13" fillId="0" borderId="6" xfId="1" applyNumberFormat="1" applyFont="1" applyBorder="1" applyAlignment="1">
      <alignment horizontal="center" vertical="center"/>
    </xf>
    <xf numFmtId="0" fontId="13" fillId="0" borderId="15" xfId="1" applyFont="1" applyBorder="1" applyAlignment="1">
      <alignment horizontal="center" vertical="center"/>
    </xf>
    <xf numFmtId="165" fontId="13" fillId="0" borderId="13" xfId="1" applyNumberFormat="1" applyFont="1" applyBorder="1" applyAlignment="1">
      <alignment horizontal="center" vertical="center"/>
    </xf>
    <xf numFmtId="0" fontId="15" fillId="0" borderId="0" xfId="2" applyAlignment="1">
      <alignment horizontal="left" vertical="top"/>
    </xf>
    <xf numFmtId="0" fontId="16" fillId="0" borderId="36" xfId="2" applyFont="1" applyBorder="1" applyAlignment="1">
      <alignment horizontal="center" vertical="center" wrapText="1"/>
    </xf>
    <xf numFmtId="0" fontId="15" fillId="0" borderId="36" xfId="2" applyBorder="1" applyAlignment="1">
      <alignment horizontal="center" vertical="center" wrapText="1"/>
    </xf>
    <xf numFmtId="0" fontId="15" fillId="0" borderId="38" xfId="2" applyBorder="1" applyAlignment="1">
      <alignment horizontal="left" wrapText="1"/>
    </xf>
    <xf numFmtId="0" fontId="26" fillId="10" borderId="38" xfId="2" applyFont="1" applyFill="1" applyBorder="1" applyAlignment="1">
      <alignment horizontal="center" vertical="center" wrapText="1"/>
    </xf>
    <xf numFmtId="0" fontId="15" fillId="10" borderId="39" xfId="2" applyFill="1" applyBorder="1" applyAlignment="1">
      <alignment horizontal="left" wrapText="1"/>
    </xf>
    <xf numFmtId="0" fontId="15" fillId="0" borderId="42" xfId="2" applyBorder="1" applyAlignment="1">
      <alignment horizontal="left" wrapText="1"/>
    </xf>
    <xf numFmtId="0" fontId="26" fillId="10" borderId="42" xfId="2" applyFont="1" applyFill="1" applyBorder="1" applyAlignment="1">
      <alignment horizontal="center" vertical="center" wrapText="1"/>
    </xf>
    <xf numFmtId="0" fontId="15" fillId="0" borderId="46" xfId="2" applyBorder="1" applyAlignment="1">
      <alignment horizontal="left" wrapText="1"/>
    </xf>
    <xf numFmtId="0" fontId="26" fillId="10" borderId="46" xfId="2" applyFont="1" applyFill="1" applyBorder="1" applyAlignment="1">
      <alignment horizontal="center" vertical="center" wrapText="1"/>
    </xf>
    <xf numFmtId="0" fontId="15" fillId="0" borderId="39" xfId="2" applyBorder="1" applyAlignment="1">
      <alignment horizontal="left" wrapText="1"/>
    </xf>
    <xf numFmtId="0" fontId="15" fillId="0" borderId="40" xfId="2" applyBorder="1" applyAlignment="1">
      <alignment horizontal="left" vertical="top" wrapText="1"/>
    </xf>
    <xf numFmtId="0" fontId="15" fillId="0" borderId="43" xfId="2" applyBorder="1" applyAlignment="1">
      <alignment horizontal="left" wrapText="1"/>
    </xf>
    <xf numFmtId="0" fontId="15" fillId="0" borderId="44" xfId="2" applyBorder="1" applyAlignment="1">
      <alignment horizontal="left" vertical="top" wrapText="1"/>
    </xf>
    <xf numFmtId="0" fontId="15" fillId="0" borderId="47" xfId="2" applyBorder="1" applyAlignment="1">
      <alignment horizontal="left" wrapText="1"/>
    </xf>
    <xf numFmtId="0" fontId="26" fillId="10" borderId="52" xfId="2" applyFont="1" applyFill="1" applyBorder="1" applyAlignment="1">
      <alignment horizontal="center" vertical="center" wrapText="1"/>
    </xf>
    <xf numFmtId="166" fontId="30" fillId="0" borderId="46" xfId="2" applyNumberFormat="1" applyFont="1" applyBorder="1" applyAlignment="1">
      <alignment horizontal="center" vertical="top" shrinkToFit="1"/>
    </xf>
    <xf numFmtId="0" fontId="15" fillId="0" borderId="48" xfId="2" applyBorder="1" applyAlignment="1">
      <alignment horizontal="left" vertical="top" wrapText="1"/>
    </xf>
    <xf numFmtId="0" fontId="15" fillId="0" borderId="46" xfId="2" applyBorder="1" applyAlignment="1">
      <alignment horizontal="left" vertical="center" wrapText="1"/>
    </xf>
    <xf numFmtId="0" fontId="15" fillId="0" borderId="47" xfId="2" applyBorder="1" applyAlignment="1">
      <alignment horizontal="left" vertical="center" wrapText="1"/>
    </xf>
    <xf numFmtId="0" fontId="26" fillId="10" borderId="48" xfId="2" applyFont="1" applyFill="1" applyBorder="1" applyAlignment="1">
      <alignment horizontal="center" vertical="center" wrapText="1"/>
    </xf>
    <xf numFmtId="0" fontId="31" fillId="0" borderId="53" xfId="2" applyFont="1" applyBorder="1" applyAlignment="1">
      <alignment horizontal="center" vertical="top" wrapText="1"/>
    </xf>
    <xf numFmtId="0" fontId="15" fillId="0" borderId="33" xfId="2" applyBorder="1" applyAlignment="1">
      <alignment horizontal="left" wrapText="1"/>
    </xf>
    <xf numFmtId="0" fontId="26" fillId="0" borderId="45" xfId="2" applyFont="1" applyBorder="1" applyAlignment="1">
      <alignment horizontal="left" vertical="top" wrapText="1"/>
    </xf>
    <xf numFmtId="0" fontId="26" fillId="10" borderId="57" xfId="2" applyFont="1" applyFill="1" applyBorder="1" applyAlignment="1">
      <alignment horizontal="center" vertical="center" wrapText="1"/>
    </xf>
    <xf numFmtId="0" fontId="19" fillId="0" borderId="0" xfId="2" applyFont="1" applyAlignment="1">
      <alignment horizontal="left" vertical="top"/>
    </xf>
    <xf numFmtId="0" fontId="35" fillId="0" borderId="13" xfId="0" applyFont="1" applyBorder="1" applyAlignment="1">
      <alignment horizontal="center"/>
    </xf>
    <xf numFmtId="0" fontId="36" fillId="0" borderId="44" xfId="2" applyFont="1" applyBorder="1" applyAlignment="1">
      <alignment horizontal="center" vertical="center" wrapText="1"/>
    </xf>
    <xf numFmtId="9" fontId="15" fillId="0" borderId="46" xfId="2" applyNumberFormat="1" applyBorder="1" applyAlignment="1">
      <alignment horizontal="center" vertical="center" wrapText="1"/>
    </xf>
    <xf numFmtId="0" fontId="16" fillId="0" borderId="37" xfId="2" applyFont="1" applyBorder="1" applyAlignment="1">
      <alignment horizontal="left" vertical="top" wrapText="1"/>
    </xf>
    <xf numFmtId="166" fontId="37" fillId="0" borderId="38" xfId="2" applyNumberFormat="1" applyFont="1" applyBorder="1" applyAlignment="1">
      <alignment horizontal="center" vertical="top" shrinkToFit="1"/>
    </xf>
    <xf numFmtId="0" fontId="15" fillId="10" borderId="28" xfId="2" applyFill="1" applyBorder="1" applyAlignment="1">
      <alignment horizontal="left" vertical="top" wrapText="1"/>
    </xf>
    <xf numFmtId="167" fontId="34" fillId="0" borderId="58" xfId="0" applyNumberFormat="1" applyFont="1" applyBorder="1" applyAlignment="1">
      <alignment horizontal="center" vertical="center" wrapText="1" readingOrder="1"/>
    </xf>
    <xf numFmtId="0" fontId="36" fillId="0" borderId="42" xfId="2" applyFont="1" applyBorder="1" applyAlignment="1">
      <alignment horizontal="center" vertical="center" wrapText="1"/>
    </xf>
    <xf numFmtId="9" fontId="36" fillId="0" borderId="46" xfId="2" applyNumberFormat="1" applyFont="1" applyBorder="1" applyAlignment="1">
      <alignment horizontal="center" vertical="center" wrapText="1"/>
    </xf>
    <xf numFmtId="167" fontId="36" fillId="0" borderId="40" xfId="2" applyNumberFormat="1" applyFont="1" applyBorder="1" applyAlignment="1">
      <alignment horizontal="center" vertical="center" wrapText="1"/>
    </xf>
    <xf numFmtId="167" fontId="38" fillId="0" borderId="35" xfId="2" applyNumberFormat="1" applyFont="1" applyBorder="1" applyAlignment="1">
      <alignment horizontal="center" vertical="center" wrapText="1"/>
    </xf>
    <xf numFmtId="0" fontId="39" fillId="0" borderId="37" xfId="2" applyFont="1" applyBorder="1" applyAlignment="1">
      <alignment horizontal="center" vertical="center" wrapText="1"/>
    </xf>
    <xf numFmtId="0" fontId="39" fillId="0" borderId="38" xfId="2" applyFont="1" applyBorder="1" applyAlignment="1">
      <alignment horizontal="center" vertical="center" wrapText="1"/>
    </xf>
    <xf numFmtId="0" fontId="0" fillId="0" borderId="18" xfId="0" applyBorder="1" applyAlignment="1">
      <alignment horizontal="center" vertical="top" wrapText="1"/>
    </xf>
    <xf numFmtId="167" fontId="39" fillId="0" borderId="40" xfId="2" applyNumberFormat="1" applyFont="1" applyBorder="1" applyAlignment="1">
      <alignment horizontal="center" vertical="center" wrapText="1"/>
    </xf>
    <xf numFmtId="165" fontId="10" fillId="0" borderId="13" xfId="0" applyNumberFormat="1" applyFont="1" applyBorder="1" applyAlignment="1">
      <alignment horizontal="center" vertical="center" wrapText="1" readingOrder="1"/>
    </xf>
    <xf numFmtId="165" fontId="3" fillId="0" borderId="6" xfId="1" applyNumberFormat="1" applyFont="1" applyBorder="1"/>
    <xf numFmtId="165" fontId="3" fillId="0" borderId="13" xfId="1" applyNumberFormat="1" applyFont="1" applyBorder="1"/>
    <xf numFmtId="165" fontId="40" fillId="0" borderId="13" xfId="1" applyNumberFormat="1" applyFont="1" applyBorder="1" applyAlignment="1">
      <alignment horizontal="center" vertical="center"/>
    </xf>
    <xf numFmtId="0" fontId="40" fillId="0" borderId="15" xfId="1" applyFont="1" applyBorder="1" applyAlignment="1">
      <alignment horizontal="center" vertical="center"/>
    </xf>
    <xf numFmtId="165" fontId="38" fillId="0" borderId="13" xfId="1" applyNumberFormat="1" applyFont="1" applyBorder="1" applyAlignment="1">
      <alignment horizontal="center" vertical="center"/>
    </xf>
    <xf numFmtId="0" fontId="40" fillId="0" borderId="13" xfId="1" applyFont="1" applyBorder="1" applyAlignment="1">
      <alignment horizontal="center" vertical="center" wrapText="1"/>
    </xf>
    <xf numFmtId="0" fontId="39" fillId="0" borderId="38" xfId="2" applyFont="1" applyBorder="1" applyAlignment="1">
      <alignment horizontal="left" wrapText="1"/>
    </xf>
    <xf numFmtId="167" fontId="39" fillId="0" borderId="38" xfId="2" applyNumberFormat="1" applyFont="1" applyBorder="1" applyAlignment="1">
      <alignment horizontal="center" vertical="center" wrapText="1"/>
    </xf>
    <xf numFmtId="168" fontId="39" fillId="0" borderId="13" xfId="0" applyNumberFormat="1" applyFont="1" applyBorder="1" applyAlignment="1">
      <alignment horizontal="center" vertical="center" wrapText="1" readingOrder="1"/>
    </xf>
    <xf numFmtId="167" fontId="39" fillId="0" borderId="58" xfId="0" applyNumberFormat="1" applyFont="1" applyBorder="1" applyAlignment="1">
      <alignment horizontal="center" vertical="center" wrapText="1" readingOrder="1"/>
    </xf>
    <xf numFmtId="168" fontId="39" fillId="0" borderId="40" xfId="2" applyNumberFormat="1" applyFont="1" applyBorder="1" applyAlignment="1">
      <alignment horizontal="center" vertical="center" wrapText="1"/>
    </xf>
    <xf numFmtId="0" fontId="39" fillId="0" borderId="44" xfId="2" applyFont="1" applyBorder="1" applyAlignment="1">
      <alignment horizontal="center" vertical="center" wrapText="1"/>
    </xf>
    <xf numFmtId="9" fontId="39" fillId="0" borderId="46" xfId="2" applyNumberFormat="1" applyFont="1" applyBorder="1" applyAlignment="1">
      <alignment horizontal="center" vertical="center" wrapText="1"/>
    </xf>
    <xf numFmtId="0" fontId="0" fillId="0" borderId="13" xfId="0" applyFont="1" applyBorder="1" applyAlignment="1">
      <alignment horizontal="center" vertical="center"/>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9" fillId="0" borderId="31" xfId="2" applyFont="1" applyBorder="1" applyAlignment="1">
      <alignment horizontal="center" vertical="center" wrapText="1"/>
    </xf>
    <xf numFmtId="0" fontId="32" fillId="12" borderId="32" xfId="2" applyFont="1" applyFill="1" applyBorder="1" applyAlignment="1">
      <alignment horizontal="center" vertical="center" textRotation="90" wrapText="1"/>
    </xf>
    <xf numFmtId="0" fontId="32" fillId="12" borderId="35" xfId="2" applyFont="1" applyFill="1" applyBorder="1" applyAlignment="1">
      <alignment horizontal="center" vertical="center" textRotation="90" wrapText="1"/>
    </xf>
    <xf numFmtId="0" fontId="24" fillId="13" borderId="29" xfId="2" applyFont="1" applyFill="1" applyBorder="1" applyAlignment="1">
      <alignment horizontal="left" vertical="top" wrapText="1"/>
    </xf>
    <xf numFmtId="0" fontId="24" fillId="13" borderId="30" xfId="2" applyFont="1" applyFill="1" applyBorder="1" applyAlignment="1">
      <alignment horizontal="left" vertical="top" wrapText="1"/>
    </xf>
    <xf numFmtId="0" fontId="24" fillId="13" borderId="31" xfId="2" applyFont="1" applyFill="1" applyBorder="1" applyAlignment="1">
      <alignment horizontal="left" vertical="top" wrapText="1"/>
    </xf>
    <xf numFmtId="0" fontId="33" fillId="0" borderId="55" xfId="2" applyFont="1" applyBorder="1" applyAlignment="1">
      <alignment horizontal="center" vertical="top" wrapText="1"/>
    </xf>
    <xf numFmtId="0" fontId="33" fillId="0" borderId="56" xfId="2" applyFont="1" applyBorder="1" applyAlignment="1">
      <alignment horizontal="center" vertical="top" wrapText="1"/>
    </xf>
    <xf numFmtId="0" fontId="26" fillId="0" borderId="47" xfId="2" applyFont="1" applyBorder="1" applyAlignment="1">
      <alignment horizontal="left" vertical="top" wrapText="1"/>
    </xf>
    <xf numFmtId="0" fontId="26" fillId="0" borderId="51" xfId="2" applyFont="1" applyBorder="1" applyAlignment="1">
      <alignment horizontal="left" vertical="top" wrapText="1"/>
    </xf>
    <xf numFmtId="0" fontId="26" fillId="0" borderId="45" xfId="2" applyFont="1" applyBorder="1" applyAlignment="1">
      <alignment horizontal="left" vertical="top" wrapText="1"/>
    </xf>
    <xf numFmtId="0" fontId="24" fillId="9" borderId="29" xfId="2" applyFont="1" applyFill="1" applyBorder="1" applyAlignment="1">
      <alignment horizontal="left" vertical="top" wrapText="1"/>
    </xf>
    <xf numFmtId="0" fontId="24" fillId="9" borderId="30" xfId="2" applyFont="1" applyFill="1" applyBorder="1" applyAlignment="1">
      <alignment horizontal="left" vertical="top" wrapText="1"/>
    </xf>
    <xf numFmtId="0" fontId="24" fillId="9" borderId="31" xfId="2" applyFont="1" applyFill="1" applyBorder="1" applyAlignment="1">
      <alignment horizontal="left" vertical="top" wrapText="1"/>
    </xf>
    <xf numFmtId="0" fontId="27" fillId="10" borderId="49" xfId="2" applyFont="1" applyFill="1" applyBorder="1" applyAlignment="1">
      <alignment horizontal="left" vertical="top" wrapText="1"/>
    </xf>
    <xf numFmtId="0" fontId="27" fillId="10" borderId="37" xfId="2" applyFont="1" applyFill="1" applyBorder="1" applyAlignment="1">
      <alignment horizontal="left" vertical="top" wrapText="1"/>
    </xf>
    <xf numFmtId="0" fontId="15" fillId="10" borderId="28" xfId="2" applyFill="1" applyBorder="1" applyAlignment="1">
      <alignment horizontal="left" vertical="top" wrapText="1"/>
    </xf>
    <xf numFmtId="0" fontId="27" fillId="10" borderId="50" xfId="2" applyFont="1" applyFill="1" applyBorder="1" applyAlignment="1">
      <alignment horizontal="left" vertical="top" wrapText="1"/>
    </xf>
    <xf numFmtId="0" fontId="27" fillId="10" borderId="41" xfId="2" applyFont="1" applyFill="1" applyBorder="1" applyAlignment="1">
      <alignment horizontal="left" vertical="top" wrapText="1"/>
    </xf>
    <xf numFmtId="0" fontId="28" fillId="10" borderId="51" xfId="2" applyFont="1" applyFill="1" applyBorder="1" applyAlignment="1">
      <alignment horizontal="left" vertical="top" wrapText="1"/>
    </xf>
    <xf numFmtId="0" fontId="28" fillId="10" borderId="45" xfId="2" applyFont="1" applyFill="1" applyBorder="1" applyAlignment="1">
      <alignment horizontal="left" vertical="top" wrapText="1"/>
    </xf>
    <xf numFmtId="0" fontId="23" fillId="7" borderId="33" xfId="2" applyFont="1" applyFill="1" applyBorder="1" applyAlignment="1">
      <alignment horizontal="center" vertical="center" textRotation="90" wrapText="1"/>
    </xf>
    <xf numFmtId="0" fontId="31" fillId="0" borderId="54" xfId="2" applyFont="1" applyBorder="1" applyAlignment="1">
      <alignment horizontal="left" vertical="top" wrapText="1" indent="11"/>
    </xf>
    <xf numFmtId="0" fontId="31" fillId="0" borderId="0" xfId="2" applyFont="1" applyAlignment="1">
      <alignment horizontal="left" vertical="top" wrapText="1" indent="11"/>
    </xf>
    <xf numFmtId="0" fontId="15" fillId="0" borderId="28" xfId="2" applyBorder="1" applyAlignment="1">
      <alignment horizontal="left" wrapText="1"/>
    </xf>
    <xf numFmtId="0" fontId="15" fillId="0" borderId="0" xfId="2" applyAlignment="1">
      <alignment horizontal="left" wrapText="1"/>
    </xf>
    <xf numFmtId="0" fontId="15" fillId="9" borderId="29" xfId="2" applyFill="1" applyBorder="1" applyAlignment="1">
      <alignment horizontal="left" vertical="top" wrapText="1"/>
    </xf>
    <xf numFmtId="0" fontId="15" fillId="9" borderId="30" xfId="2" applyFill="1" applyBorder="1" applyAlignment="1">
      <alignment horizontal="left" vertical="top" wrapText="1"/>
    </xf>
    <xf numFmtId="0" fontId="15" fillId="9" borderId="31" xfId="2" applyFill="1" applyBorder="1" applyAlignment="1">
      <alignment horizontal="left" vertical="top" wrapText="1"/>
    </xf>
    <xf numFmtId="0" fontId="23" fillId="11" borderId="32" xfId="2" applyFont="1" applyFill="1" applyBorder="1" applyAlignment="1">
      <alignment horizontal="center" vertical="center" textRotation="90" wrapText="1"/>
    </xf>
    <xf numFmtId="0" fontId="23" fillId="11" borderId="33" xfId="2" applyFont="1" applyFill="1" applyBorder="1" applyAlignment="1">
      <alignment horizontal="center" vertical="center" textRotation="90" wrapText="1"/>
    </xf>
    <xf numFmtId="0" fontId="23" fillId="8" borderId="32" xfId="2" applyFont="1" applyFill="1" applyBorder="1" applyAlignment="1">
      <alignment horizontal="center" vertical="center" textRotation="90" wrapText="1"/>
    </xf>
    <xf numFmtId="0" fontId="23" fillId="8" borderId="33" xfId="2" applyFont="1" applyFill="1" applyBorder="1" applyAlignment="1">
      <alignment horizontal="center" vertical="center" textRotation="90" wrapText="1"/>
    </xf>
    <xf numFmtId="0" fontId="15" fillId="10" borderId="21" xfId="2" applyFill="1" applyBorder="1" applyAlignment="1">
      <alignment horizontal="left" vertical="top" wrapText="1"/>
    </xf>
    <xf numFmtId="0" fontId="15" fillId="10" borderId="7" xfId="2" applyFill="1" applyBorder="1" applyAlignment="1">
      <alignment horizontal="left" vertical="top" wrapText="1"/>
    </xf>
    <xf numFmtId="0" fontId="15" fillId="10" borderId="19" xfId="2" applyFill="1" applyBorder="1" applyAlignment="1">
      <alignment horizontal="left" vertical="top" wrapText="1"/>
    </xf>
    <xf numFmtId="0" fontId="16" fillId="7" borderId="29" xfId="2" applyFont="1" applyFill="1" applyBorder="1" applyAlignment="1">
      <alignment horizontal="right" vertical="top" wrapText="1"/>
    </xf>
    <xf numFmtId="0" fontId="16" fillId="7" borderId="30" xfId="2" applyFont="1" applyFill="1" applyBorder="1" applyAlignment="1">
      <alignment horizontal="right" vertical="top" wrapText="1"/>
    </xf>
    <xf numFmtId="0" fontId="16" fillId="7" borderId="31" xfId="2" applyFont="1" applyFill="1" applyBorder="1" applyAlignment="1">
      <alignment horizontal="right" vertical="top" wrapText="1"/>
    </xf>
    <xf numFmtId="0" fontId="19" fillId="0" borderId="32" xfId="2" applyFont="1" applyBorder="1" applyAlignment="1">
      <alignment horizontal="left" vertical="top" wrapText="1"/>
    </xf>
    <xf numFmtId="0" fontId="19" fillId="0" borderId="35" xfId="2" applyFont="1" applyBorder="1" applyAlignment="1">
      <alignment horizontal="left" vertical="top" wrapText="1"/>
    </xf>
    <xf numFmtId="0" fontId="16" fillId="0" borderId="33" xfId="2" applyFont="1" applyBorder="1" applyAlignment="1">
      <alignment horizontal="center" vertical="center" wrapText="1"/>
    </xf>
    <xf numFmtId="0" fontId="16" fillId="0" borderId="35" xfId="2" applyFont="1" applyBorder="1" applyAlignment="1">
      <alignment horizontal="center" vertical="center" wrapText="1"/>
    </xf>
    <xf numFmtId="0" fontId="15" fillId="0" borderId="33" xfId="2" applyBorder="1" applyAlignment="1">
      <alignment horizontal="center" vertical="center" wrapText="1"/>
    </xf>
    <xf numFmtId="0" fontId="15" fillId="0" borderId="35" xfId="2" applyBorder="1" applyAlignment="1">
      <alignment horizontal="center" vertical="center" wrapText="1"/>
    </xf>
    <xf numFmtId="0" fontId="16" fillId="0" borderId="4" xfId="2" applyFont="1" applyBorder="1" applyAlignment="1">
      <alignment horizontal="center" vertical="center" wrapText="1"/>
    </xf>
    <xf numFmtId="0" fontId="16" fillId="0" borderId="0" xfId="2" applyFont="1" applyAlignment="1">
      <alignment horizontal="center" vertical="center" wrapText="1"/>
    </xf>
    <xf numFmtId="0" fontId="16" fillId="0" borderId="34" xfId="2" applyFont="1" applyBorder="1" applyAlignment="1">
      <alignment horizontal="center" vertical="center" wrapText="1"/>
    </xf>
    <xf numFmtId="0" fontId="15" fillId="0" borderId="32" xfId="2" applyBorder="1" applyAlignment="1">
      <alignment horizontal="center" vertical="center" wrapText="1"/>
    </xf>
    <xf numFmtId="2" fontId="2" fillId="2" borderId="0" xfId="1" applyNumberFormat="1" applyFont="1" applyFill="1" applyAlignment="1">
      <alignment horizontal="center" vertical="center"/>
    </xf>
    <xf numFmtId="2" fontId="1" fillId="0" borderId="0" xfId="1" applyNumberFormat="1" applyAlignment="1">
      <alignment horizontal="center" vertical="center"/>
    </xf>
    <xf numFmtId="0" fontId="5" fillId="0" borderId="1" xfId="1" applyFont="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xf numFmtId="0" fontId="4" fillId="0" borderId="5" xfId="1" applyFont="1" applyBorder="1"/>
    <xf numFmtId="0" fontId="4" fillId="0" borderId="11" xfId="1" applyFont="1" applyBorder="1"/>
    <xf numFmtId="0" fontId="4" fillId="0" borderId="12" xfId="1" applyFont="1" applyBorder="1"/>
    <xf numFmtId="0" fontId="3" fillId="0" borderId="6" xfId="1" applyFont="1" applyBorder="1" applyAlignment="1">
      <alignment horizontal="center" vertical="center"/>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1" fillId="0" borderId="8" xfId="1" applyBorder="1"/>
    <xf numFmtId="0" fontId="1" fillId="0" borderId="9" xfId="1" applyBorder="1"/>
    <xf numFmtId="2" fontId="3" fillId="0" borderId="7" xfId="1" applyNumberFormat="1" applyFont="1" applyBorder="1" applyAlignment="1">
      <alignment horizontal="center" vertical="center" wrapText="1"/>
    </xf>
    <xf numFmtId="2" fontId="3" fillId="0" borderId="10" xfId="1" applyNumberFormat="1" applyFont="1" applyBorder="1" applyAlignment="1">
      <alignment horizontal="center" vertical="center" wrapText="1"/>
    </xf>
    <xf numFmtId="0" fontId="3" fillId="0" borderId="0" xfId="1" applyFont="1" applyAlignment="1">
      <alignment wrapText="1"/>
    </xf>
    <xf numFmtId="0" fontId="2" fillId="4" borderId="6" xfId="1" applyFont="1" applyFill="1" applyBorder="1" applyAlignment="1">
      <alignment horizontal="center" vertical="center" textRotation="90"/>
    </xf>
    <xf numFmtId="0" fontId="2" fillId="4" borderId="13" xfId="1" applyFont="1" applyFill="1" applyBorder="1" applyAlignment="1">
      <alignment horizontal="center" vertical="center" textRotation="90"/>
    </xf>
    <xf numFmtId="0" fontId="6" fillId="3" borderId="16" xfId="1" applyFont="1" applyFill="1" applyBorder="1" applyAlignment="1">
      <alignment textRotation="90" wrapText="1"/>
    </xf>
    <xf numFmtId="0" fontId="1" fillId="0" borderId="16" xfId="1" applyBorder="1" applyAlignment="1">
      <alignment textRotation="90" wrapText="1"/>
    </xf>
    <xf numFmtId="0" fontId="12" fillId="5" borderId="17" xfId="1" applyFont="1" applyFill="1" applyBorder="1" applyAlignment="1">
      <alignment horizontal="center" vertical="center"/>
    </xf>
    <xf numFmtId="0" fontId="14" fillId="0" borderId="17" xfId="1" applyFont="1" applyBorder="1" applyAlignment="1">
      <alignment horizontal="center" vertical="center"/>
    </xf>
    <xf numFmtId="0" fontId="7" fillId="5" borderId="19" xfId="1" applyFont="1" applyFill="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2" fillId="2" borderId="13" xfId="1" applyFont="1" applyFill="1" applyBorder="1" applyAlignment="1">
      <alignment horizontal="center" vertical="center" textRotation="90" wrapText="1"/>
    </xf>
    <xf numFmtId="0" fontId="8" fillId="2" borderId="15" xfId="1" applyFont="1" applyFill="1" applyBorder="1" applyAlignment="1">
      <alignment horizontal="center" vertical="center" textRotation="90" wrapText="1"/>
    </xf>
    <xf numFmtId="0" fontId="7" fillId="6" borderId="13" xfId="1" applyFont="1" applyFill="1" applyBorder="1" applyAlignment="1">
      <alignment textRotation="90" wrapText="1"/>
    </xf>
    <xf numFmtId="0" fontId="9" fillId="6" borderId="13" xfId="1" applyFont="1" applyFill="1" applyBorder="1" applyAlignment="1">
      <alignment textRotation="90" wrapText="1"/>
    </xf>
    <xf numFmtId="0" fontId="3" fillId="0" borderId="13" xfId="1" applyFont="1" applyBorder="1" applyAlignment="1">
      <alignment horizontal="center" vertical="center" wrapText="1"/>
    </xf>
    <xf numFmtId="0" fontId="3" fillId="0" borderId="15" xfId="1" applyFont="1" applyBorder="1" applyAlignment="1">
      <alignment horizontal="center" vertical="center" wrapText="1"/>
    </xf>
    <xf numFmtId="0" fontId="4" fillId="5" borderId="8" xfId="1" applyFont="1" applyFill="1" applyBorder="1"/>
    <xf numFmtId="0" fontId="3" fillId="0" borderId="19" xfId="1" applyFont="1" applyBorder="1" applyAlignment="1">
      <alignment horizontal="left" vertical="center" wrapText="1"/>
    </xf>
    <xf numFmtId="0" fontId="3" fillId="0" borderId="20" xfId="1" applyFont="1" applyBorder="1" applyAlignment="1">
      <alignment horizontal="left" vertical="center" wrapText="1"/>
    </xf>
    <xf numFmtId="0" fontId="1" fillId="0" borderId="20" xfId="1" applyBorder="1" applyAlignment="1">
      <alignment horizontal="left" vertical="center" wrapText="1"/>
    </xf>
    <xf numFmtId="0" fontId="1" fillId="0" borderId="23" xfId="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1" fillId="0" borderId="12" xfId="1" applyBorder="1" applyAlignment="1">
      <alignment horizontal="left" vertical="center" wrapText="1"/>
    </xf>
    <xf numFmtId="165" fontId="40" fillId="0" borderId="24" xfId="1" applyNumberFormat="1" applyFont="1" applyBorder="1" applyAlignment="1">
      <alignment horizontal="center" vertical="center"/>
    </xf>
    <xf numFmtId="165" fontId="40" fillId="0" borderId="6" xfId="1" applyNumberFormat="1" applyFont="1" applyBorder="1" applyAlignment="1">
      <alignment horizontal="center" vertical="center"/>
    </xf>
    <xf numFmtId="0" fontId="3" fillId="0" borderId="20" xfId="1" applyFont="1" applyBorder="1"/>
    <xf numFmtId="0" fontId="1" fillId="0" borderId="20" xfId="1" applyBorder="1"/>
    <xf numFmtId="0" fontId="3" fillId="0" borderId="25" xfId="1" applyFont="1" applyBorder="1" applyAlignment="1">
      <alignment wrapText="1"/>
    </xf>
    <xf numFmtId="0" fontId="3" fillId="0" borderId="26" xfId="1" applyFont="1" applyBorder="1" applyAlignment="1">
      <alignment wrapText="1"/>
    </xf>
    <xf numFmtId="0" fontId="3" fillId="0" borderId="27" xfId="1" applyFont="1" applyBorder="1" applyAlignment="1">
      <alignment wrapText="1"/>
    </xf>
    <xf numFmtId="0" fontId="3" fillId="0" borderId="19" xfId="1" applyFont="1" applyBorder="1" applyAlignment="1">
      <alignment vertical="top" wrapText="1"/>
    </xf>
    <xf numFmtId="0" fontId="1" fillId="0" borderId="20" xfId="1" applyBorder="1" applyAlignment="1">
      <alignment vertical="top"/>
    </xf>
    <xf numFmtId="0" fontId="1" fillId="0" borderId="23" xfId="1" applyBorder="1"/>
    <xf numFmtId="0" fontId="1" fillId="0" borderId="28" xfId="1" applyBorder="1" applyAlignment="1">
      <alignment vertical="top"/>
    </xf>
    <xf numFmtId="0" fontId="1" fillId="0" borderId="0" xfId="1" applyAlignment="1">
      <alignment vertical="top"/>
    </xf>
    <xf numFmtId="0" fontId="1" fillId="0" borderId="5" xfId="1" applyBorder="1"/>
    <xf numFmtId="0" fontId="1" fillId="0" borderId="21" xfId="1" applyBorder="1" applyAlignment="1">
      <alignment vertical="top"/>
    </xf>
    <xf numFmtId="0" fontId="1" fillId="0" borderId="22" xfId="1" applyBorder="1" applyAlignment="1">
      <alignment vertical="top"/>
    </xf>
    <xf numFmtId="0" fontId="1" fillId="0" borderId="12" xfId="1" applyBorder="1"/>
    <xf numFmtId="0" fontId="3" fillId="0" borderId="28" xfId="1" applyFont="1" applyBorder="1" applyAlignment="1">
      <alignment wrapText="1"/>
    </xf>
    <xf numFmtId="0" fontId="3" fillId="0" borderId="0" xfId="1" applyFont="1" applyAlignment="1">
      <alignment shrinkToFit="1"/>
    </xf>
    <xf numFmtId="0" fontId="3" fillId="0" borderId="5" xfId="1" applyFont="1" applyBorder="1" applyAlignment="1">
      <alignment shrinkToFit="1"/>
    </xf>
    <xf numFmtId="0" fontId="3" fillId="0" borderId="21" xfId="1" applyFont="1" applyBorder="1" applyAlignment="1">
      <alignment wrapText="1"/>
    </xf>
    <xf numFmtId="0" fontId="3" fillId="0" borderId="22" xfId="1" applyFont="1" applyBorder="1" applyAlignment="1">
      <alignment wrapText="1"/>
    </xf>
    <xf numFmtId="0" fontId="3" fillId="0" borderId="22" xfId="1" applyFont="1" applyBorder="1" applyAlignment="1">
      <alignment shrinkToFit="1"/>
    </xf>
    <xf numFmtId="0" fontId="3" fillId="0" borderId="12" xfId="1" applyFont="1" applyBorder="1" applyAlignment="1">
      <alignment shrinkToFit="1"/>
    </xf>
  </cellXfs>
  <cellStyles count="3">
    <cellStyle name="Normal" xfId="0" builtinId="0"/>
    <cellStyle name="Normal 2" xfId="1" xr:uid="{14A73100-C5DE-4D7A-AF18-102910A73075}"/>
    <cellStyle name="Normal 3" xfId="2" xr:uid="{D904F69B-CF36-441A-B63D-882A65DE74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F1BE-93DB-4448-91B3-0013EEB0F175}">
  <dimension ref="A1:N47"/>
  <sheetViews>
    <sheetView tabSelected="1" workbookViewId="0">
      <selection activeCell="L14" sqref="L14"/>
    </sheetView>
  </sheetViews>
  <sheetFormatPr defaultRowHeight="13.15" x14ac:dyDescent="0.45"/>
  <cols>
    <col min="1" max="1" width="5.3984375" style="69" customWidth="1"/>
    <col min="2" max="2" width="36.46484375" style="44" customWidth="1"/>
    <col min="3" max="3" width="13.46484375" style="44" customWidth="1"/>
    <col min="4" max="4" width="12.9296875" style="44" customWidth="1"/>
    <col min="5" max="5" width="26.265625" style="44" customWidth="1"/>
    <col min="6" max="6" width="13.265625" style="44" customWidth="1"/>
    <col min="7" max="7" width="12.9296875" style="44" customWidth="1"/>
    <col min="8" max="8" width="14.19921875" style="44" bestFit="1" customWidth="1"/>
    <col min="9" max="9" width="11.33203125" style="44" bestFit="1" customWidth="1"/>
    <col min="10" max="10" width="10.46484375" style="44" bestFit="1" customWidth="1"/>
    <col min="11" max="11" width="14.19921875" style="44" bestFit="1" customWidth="1"/>
    <col min="12" max="12" width="20.265625" style="44" customWidth="1"/>
    <col min="13" max="13" width="11.796875" style="44" customWidth="1"/>
    <col min="14" max="14" width="14.9296875" style="44" bestFit="1" customWidth="1"/>
    <col min="15" max="16384" width="9.06640625" style="44"/>
  </cols>
  <sheetData>
    <row r="1" spans="1:14" ht="44.65" customHeight="1" thickBot="1" x14ac:dyDescent="0.5">
      <c r="A1" s="138" t="s">
        <v>60</v>
      </c>
      <c r="B1" s="139"/>
      <c r="C1" s="139"/>
      <c r="D1" s="139"/>
      <c r="E1" s="139"/>
      <c r="F1" s="139"/>
      <c r="G1" s="139"/>
      <c r="H1" s="139"/>
      <c r="I1" s="139"/>
      <c r="J1" s="139"/>
      <c r="K1" s="139"/>
      <c r="L1" s="139"/>
      <c r="M1" s="139"/>
      <c r="N1" s="140"/>
    </row>
    <row r="2" spans="1:14" ht="13.5" thickBot="1" x14ac:dyDescent="0.5">
      <c r="A2" s="141"/>
      <c r="B2" s="143" t="s">
        <v>30</v>
      </c>
      <c r="C2" s="145" t="s">
        <v>31</v>
      </c>
      <c r="D2" s="143" t="s">
        <v>32</v>
      </c>
      <c r="E2" s="143" t="s">
        <v>33</v>
      </c>
      <c r="F2" s="145" t="s">
        <v>34</v>
      </c>
      <c r="G2" s="143" t="s">
        <v>35</v>
      </c>
      <c r="H2" s="147" t="s">
        <v>36</v>
      </c>
      <c r="I2" s="148"/>
      <c r="J2" s="149"/>
      <c r="K2" s="147" t="s">
        <v>37</v>
      </c>
      <c r="L2" s="149"/>
      <c r="M2" s="150"/>
      <c r="N2" s="150" t="s">
        <v>38</v>
      </c>
    </row>
    <row r="3" spans="1:14" ht="92.25" thickBot="1" x14ac:dyDescent="0.5">
      <c r="A3" s="142"/>
      <c r="B3" s="144"/>
      <c r="C3" s="146"/>
      <c r="D3" s="144"/>
      <c r="E3" s="144"/>
      <c r="F3" s="146"/>
      <c r="G3" s="144"/>
      <c r="H3" s="45" t="s">
        <v>39</v>
      </c>
      <c r="I3" s="45" t="s">
        <v>40</v>
      </c>
      <c r="J3" s="45" t="s">
        <v>41</v>
      </c>
      <c r="K3" s="45" t="s">
        <v>42</v>
      </c>
      <c r="L3" s="46" t="s">
        <v>43</v>
      </c>
      <c r="M3" s="146"/>
      <c r="N3" s="146"/>
    </row>
    <row r="4" spans="1:14" ht="13.5" customHeight="1" thickBot="1" x14ac:dyDescent="0.5">
      <c r="A4" s="133" t="s">
        <v>44</v>
      </c>
      <c r="B4" s="113" t="s">
        <v>45</v>
      </c>
      <c r="C4" s="114"/>
      <c r="D4" s="114"/>
      <c r="E4" s="114"/>
      <c r="F4" s="114"/>
      <c r="G4" s="114"/>
      <c r="H4" s="114"/>
      <c r="I4" s="114"/>
      <c r="J4" s="114"/>
      <c r="K4" s="114"/>
      <c r="L4" s="114"/>
      <c r="M4" s="114"/>
      <c r="N4" s="115"/>
    </row>
    <row r="5" spans="1:14" ht="28.9" thickBot="1" x14ac:dyDescent="0.5">
      <c r="A5" s="134"/>
      <c r="B5" s="81" t="s">
        <v>61</v>
      </c>
      <c r="C5" s="82" t="s">
        <v>63</v>
      </c>
      <c r="D5" s="82" t="s">
        <v>62</v>
      </c>
      <c r="E5" s="82" t="s">
        <v>64</v>
      </c>
      <c r="F5" s="82"/>
      <c r="G5" s="48" t="s">
        <v>46</v>
      </c>
      <c r="H5" s="48" t="s">
        <v>46</v>
      </c>
      <c r="I5" s="92"/>
      <c r="J5" s="92"/>
      <c r="K5" s="93">
        <v>1600</v>
      </c>
      <c r="L5" s="92"/>
      <c r="M5" s="49"/>
      <c r="N5" s="84">
        <f>SUM(K5:M5)</f>
        <v>1600</v>
      </c>
    </row>
    <row r="6" spans="1:14" ht="13.5" customHeight="1" thickBot="1" x14ac:dyDescent="0.5">
      <c r="A6" s="134"/>
      <c r="B6" s="113" t="s">
        <v>47</v>
      </c>
      <c r="C6" s="114"/>
      <c r="D6" s="114"/>
      <c r="E6" s="114"/>
      <c r="F6" s="114"/>
      <c r="G6" s="114"/>
      <c r="H6" s="114"/>
      <c r="I6" s="114"/>
      <c r="J6" s="114"/>
      <c r="K6" s="114"/>
      <c r="L6" s="114"/>
      <c r="M6" s="114"/>
      <c r="N6" s="115"/>
    </row>
    <row r="7" spans="1:14" ht="14.25" x14ac:dyDescent="0.45">
      <c r="A7" s="134"/>
      <c r="B7" s="116" t="s">
        <v>48</v>
      </c>
      <c r="C7" s="116"/>
      <c r="D7" s="116"/>
      <c r="E7" s="116"/>
      <c r="F7" s="117"/>
      <c r="G7" s="48" t="s">
        <v>46</v>
      </c>
      <c r="H7" s="48" t="s">
        <v>46</v>
      </c>
      <c r="I7" s="76"/>
      <c r="J7" s="76"/>
      <c r="K7" s="95">
        <v>9000</v>
      </c>
      <c r="L7" s="95">
        <v>71.099999999999994</v>
      </c>
      <c r="M7" s="135"/>
      <c r="N7" s="96">
        <f>SUM(I7:L7)</f>
        <v>9071.1</v>
      </c>
    </row>
    <row r="8" spans="1:14" ht="14.25" x14ac:dyDescent="0.4">
      <c r="A8" s="134"/>
      <c r="B8" s="119" t="s">
        <v>49</v>
      </c>
      <c r="C8" s="119"/>
      <c r="D8" s="119"/>
      <c r="E8" s="119"/>
      <c r="F8" s="120"/>
      <c r="G8" s="51" t="s">
        <v>46</v>
      </c>
      <c r="H8" s="51" t="s">
        <v>46</v>
      </c>
      <c r="I8" s="70"/>
      <c r="J8" s="70"/>
      <c r="K8" s="99">
        <v>4</v>
      </c>
      <c r="L8" s="99">
        <v>1</v>
      </c>
      <c r="M8" s="136"/>
      <c r="N8" s="97">
        <v>4</v>
      </c>
    </row>
    <row r="9" spans="1:14" ht="14.65" thickBot="1" x14ac:dyDescent="0.5">
      <c r="A9" s="134"/>
      <c r="B9" s="121" t="s">
        <v>50</v>
      </c>
      <c r="C9" s="121"/>
      <c r="D9" s="121"/>
      <c r="E9" s="121"/>
      <c r="F9" s="122"/>
      <c r="G9" s="53" t="s">
        <v>46</v>
      </c>
      <c r="H9" s="53" t="s">
        <v>46</v>
      </c>
      <c r="I9" s="72"/>
      <c r="J9" s="72"/>
      <c r="K9" s="98">
        <v>0.8</v>
      </c>
      <c r="L9" s="98">
        <v>1</v>
      </c>
      <c r="M9" s="137"/>
      <c r="N9" s="59" t="s">
        <v>46</v>
      </c>
    </row>
    <row r="10" spans="1:14" ht="13.5" thickBot="1" x14ac:dyDescent="0.5">
      <c r="A10" s="100"/>
      <c r="B10" s="101"/>
      <c r="C10" s="101"/>
      <c r="D10" s="101"/>
      <c r="E10" s="101"/>
      <c r="F10" s="101"/>
      <c r="G10" s="101"/>
      <c r="H10" s="101"/>
      <c r="I10" s="101"/>
      <c r="J10" s="101"/>
      <c r="K10" s="101"/>
      <c r="L10" s="101"/>
      <c r="M10" s="101"/>
      <c r="N10" s="102"/>
    </row>
    <row r="11" spans="1:14" ht="13.5" customHeight="1" thickBot="1" x14ac:dyDescent="0.5">
      <c r="A11" s="131" t="s">
        <v>51</v>
      </c>
      <c r="B11" s="128" t="s">
        <v>52</v>
      </c>
      <c r="C11" s="129"/>
      <c r="D11" s="129"/>
      <c r="E11" s="129"/>
      <c r="F11" s="129"/>
      <c r="G11" s="129"/>
      <c r="H11" s="129"/>
      <c r="I11" s="129"/>
      <c r="J11" s="129"/>
      <c r="K11" s="129"/>
      <c r="L11" s="129"/>
      <c r="M11" s="129"/>
      <c r="N11" s="130"/>
    </row>
    <row r="12" spans="1:14" ht="14.25" x14ac:dyDescent="0.4">
      <c r="A12" s="132"/>
      <c r="B12" s="30" t="s">
        <v>65</v>
      </c>
      <c r="C12" s="83" t="s">
        <v>86</v>
      </c>
      <c r="D12" s="82" t="s">
        <v>62</v>
      </c>
      <c r="E12" s="30" t="s">
        <v>103</v>
      </c>
      <c r="F12" s="73"/>
      <c r="G12" s="74"/>
      <c r="H12" s="94">
        <v>1245</v>
      </c>
      <c r="I12" s="47"/>
      <c r="J12" s="47"/>
      <c r="K12" s="47"/>
      <c r="L12" s="54"/>
      <c r="M12" s="118"/>
      <c r="N12" s="84">
        <f>SUM(G12:L12)</f>
        <v>1245</v>
      </c>
    </row>
    <row r="13" spans="1:14" ht="28.5" x14ac:dyDescent="0.4">
      <c r="A13" s="132"/>
      <c r="B13" s="30" t="s">
        <v>66</v>
      </c>
      <c r="C13" s="83" t="s">
        <v>87</v>
      </c>
      <c r="D13" s="82" t="s">
        <v>62</v>
      </c>
      <c r="E13" s="30" t="s">
        <v>104</v>
      </c>
      <c r="F13" s="73"/>
      <c r="G13" s="74"/>
      <c r="H13" s="94">
        <v>2590</v>
      </c>
      <c r="I13" s="47"/>
      <c r="J13" s="47"/>
      <c r="K13" s="47"/>
      <c r="L13" s="54"/>
      <c r="M13" s="118"/>
      <c r="N13" s="84">
        <f t="shared" ref="N13:N32" si="0">SUM(G13:L13)</f>
        <v>2590</v>
      </c>
    </row>
    <row r="14" spans="1:14" ht="28.5" x14ac:dyDescent="0.4">
      <c r="A14" s="132"/>
      <c r="B14" s="30" t="s">
        <v>67</v>
      </c>
      <c r="C14" s="83" t="s">
        <v>88</v>
      </c>
      <c r="D14" s="82" t="s">
        <v>62</v>
      </c>
      <c r="E14" s="30" t="s">
        <v>105</v>
      </c>
      <c r="F14" s="73"/>
      <c r="G14" s="74"/>
      <c r="H14" s="94">
        <v>5520</v>
      </c>
      <c r="I14" s="47"/>
      <c r="J14" s="47"/>
      <c r="K14" s="47"/>
      <c r="L14" s="54"/>
      <c r="M14" s="118"/>
      <c r="N14" s="84">
        <f t="shared" si="0"/>
        <v>5520</v>
      </c>
    </row>
    <row r="15" spans="1:14" ht="14.25" x14ac:dyDescent="0.4">
      <c r="A15" s="132"/>
      <c r="B15" s="30" t="s">
        <v>68</v>
      </c>
      <c r="C15" s="83" t="s">
        <v>89</v>
      </c>
      <c r="D15" s="82" t="s">
        <v>62</v>
      </c>
      <c r="E15" s="30" t="s">
        <v>106</v>
      </c>
      <c r="F15" s="73"/>
      <c r="G15" s="74"/>
      <c r="H15" s="94">
        <v>2120</v>
      </c>
      <c r="I15" s="47"/>
      <c r="J15" s="47"/>
      <c r="K15" s="47"/>
      <c r="L15" s="54"/>
      <c r="M15" s="118"/>
      <c r="N15" s="84">
        <f t="shared" si="0"/>
        <v>2120</v>
      </c>
    </row>
    <row r="16" spans="1:14" ht="14.25" x14ac:dyDescent="0.4">
      <c r="A16" s="132"/>
      <c r="B16" s="30" t="s">
        <v>69</v>
      </c>
      <c r="C16" s="83" t="s">
        <v>90</v>
      </c>
      <c r="D16" s="82" t="s">
        <v>62</v>
      </c>
      <c r="E16" s="30" t="s">
        <v>107</v>
      </c>
      <c r="F16" s="73"/>
      <c r="G16" s="74"/>
      <c r="H16" s="94">
        <v>500</v>
      </c>
      <c r="I16" s="47"/>
      <c r="J16" s="47"/>
      <c r="K16" s="47"/>
      <c r="L16" s="54"/>
      <c r="M16" s="118"/>
      <c r="N16" s="84">
        <f t="shared" si="0"/>
        <v>500</v>
      </c>
    </row>
    <row r="17" spans="1:14" ht="14.25" x14ac:dyDescent="0.4">
      <c r="A17" s="132"/>
      <c r="B17" s="30" t="s">
        <v>70</v>
      </c>
      <c r="C17" s="83" t="s">
        <v>91</v>
      </c>
      <c r="D17" s="82" t="s">
        <v>62</v>
      </c>
      <c r="E17" s="30" t="s">
        <v>108</v>
      </c>
      <c r="F17" s="73"/>
      <c r="G17" s="74"/>
      <c r="H17" s="94">
        <v>1500</v>
      </c>
      <c r="I17" s="47"/>
      <c r="J17" s="47"/>
      <c r="K17" s="47"/>
      <c r="L17" s="54"/>
      <c r="M17" s="118"/>
      <c r="N17" s="84">
        <f t="shared" si="0"/>
        <v>1500</v>
      </c>
    </row>
    <row r="18" spans="1:14" ht="14.25" x14ac:dyDescent="0.4">
      <c r="A18" s="132"/>
      <c r="B18" s="30" t="s">
        <v>71</v>
      </c>
      <c r="C18" s="83" t="s">
        <v>91</v>
      </c>
      <c r="D18" s="82" t="s">
        <v>62</v>
      </c>
      <c r="E18" s="30" t="s">
        <v>109</v>
      </c>
      <c r="F18" s="73"/>
      <c r="G18" s="74"/>
      <c r="H18" s="94">
        <v>1000</v>
      </c>
      <c r="I18" s="47"/>
      <c r="J18" s="47"/>
      <c r="K18" s="47"/>
      <c r="L18" s="54"/>
      <c r="M18" s="118"/>
      <c r="N18" s="84">
        <f t="shared" si="0"/>
        <v>1000</v>
      </c>
    </row>
    <row r="19" spans="1:14" ht="14.25" x14ac:dyDescent="0.4">
      <c r="A19" s="132"/>
      <c r="B19" s="30" t="s">
        <v>72</v>
      </c>
      <c r="C19" s="83" t="s">
        <v>92</v>
      </c>
      <c r="D19" s="82" t="s">
        <v>62</v>
      </c>
      <c r="E19" s="30" t="s">
        <v>110</v>
      </c>
      <c r="F19" s="73"/>
      <c r="G19" s="74"/>
      <c r="H19" s="94">
        <v>750</v>
      </c>
      <c r="I19" s="47"/>
      <c r="J19" s="47"/>
      <c r="K19" s="47"/>
      <c r="L19" s="54"/>
      <c r="M19" s="118"/>
      <c r="N19" s="84">
        <f t="shared" si="0"/>
        <v>750</v>
      </c>
    </row>
    <row r="20" spans="1:14" ht="14.25" x14ac:dyDescent="0.4">
      <c r="A20" s="132"/>
      <c r="B20" s="30" t="s">
        <v>73</v>
      </c>
      <c r="C20" s="83" t="s">
        <v>93</v>
      </c>
      <c r="D20" s="82" t="s">
        <v>62</v>
      </c>
      <c r="E20" s="30" t="s">
        <v>111</v>
      </c>
      <c r="F20" s="73"/>
      <c r="G20" s="74"/>
      <c r="H20" s="94">
        <v>1500</v>
      </c>
      <c r="I20" s="47"/>
      <c r="J20" s="47"/>
      <c r="K20" s="47"/>
      <c r="L20" s="54"/>
      <c r="M20" s="118"/>
      <c r="N20" s="84">
        <f t="shared" si="0"/>
        <v>1500</v>
      </c>
    </row>
    <row r="21" spans="1:14" ht="14.25" x14ac:dyDescent="0.4">
      <c r="A21" s="132"/>
      <c r="B21" s="30" t="s">
        <v>74</v>
      </c>
      <c r="C21" s="83" t="s">
        <v>94</v>
      </c>
      <c r="D21" s="82" t="s">
        <v>62</v>
      </c>
      <c r="E21" s="30" t="s">
        <v>112</v>
      </c>
      <c r="F21" s="73"/>
      <c r="G21" s="74"/>
      <c r="H21" s="94">
        <v>500</v>
      </c>
      <c r="I21" s="47"/>
      <c r="J21" s="47"/>
      <c r="K21" s="47"/>
      <c r="L21" s="54"/>
      <c r="M21" s="118"/>
      <c r="N21" s="84">
        <f t="shared" si="0"/>
        <v>500</v>
      </c>
    </row>
    <row r="22" spans="1:14" ht="14.25" x14ac:dyDescent="0.4">
      <c r="A22" s="132"/>
      <c r="B22" s="30" t="s">
        <v>75</v>
      </c>
      <c r="C22" s="83" t="s">
        <v>95</v>
      </c>
      <c r="D22" s="82" t="s">
        <v>62</v>
      </c>
      <c r="E22" s="30" t="s">
        <v>113</v>
      </c>
      <c r="F22" s="73"/>
      <c r="G22" s="74"/>
      <c r="H22" s="94">
        <v>1590</v>
      </c>
      <c r="I22" s="47"/>
      <c r="J22" s="47"/>
      <c r="K22" s="47"/>
      <c r="L22" s="54"/>
      <c r="M22" s="118"/>
      <c r="N22" s="84">
        <f t="shared" si="0"/>
        <v>1590</v>
      </c>
    </row>
    <row r="23" spans="1:14" ht="14.25" x14ac:dyDescent="0.4">
      <c r="A23" s="132"/>
      <c r="B23" s="30" t="s">
        <v>76</v>
      </c>
      <c r="C23" s="83" t="s">
        <v>96</v>
      </c>
      <c r="D23" s="82" t="s">
        <v>62</v>
      </c>
      <c r="E23" s="30" t="s">
        <v>114</v>
      </c>
      <c r="F23" s="73"/>
      <c r="G23" s="74"/>
      <c r="H23" s="94">
        <v>2000</v>
      </c>
      <c r="I23" s="47"/>
      <c r="J23" s="47"/>
      <c r="K23" s="47"/>
      <c r="L23" s="54"/>
      <c r="M23" s="118"/>
      <c r="N23" s="84">
        <f t="shared" si="0"/>
        <v>2000</v>
      </c>
    </row>
    <row r="24" spans="1:14" ht="14.25" x14ac:dyDescent="0.4">
      <c r="A24" s="132"/>
      <c r="B24" s="30" t="s">
        <v>77</v>
      </c>
      <c r="C24" s="83" t="s">
        <v>97</v>
      </c>
      <c r="D24" s="82" t="s">
        <v>62</v>
      </c>
      <c r="E24" s="30" t="s">
        <v>115</v>
      </c>
      <c r="F24" s="73"/>
      <c r="G24" s="74"/>
      <c r="H24" s="94">
        <v>1000</v>
      </c>
      <c r="I24" s="47"/>
      <c r="J24" s="47"/>
      <c r="K24" s="47"/>
      <c r="L24" s="54"/>
      <c r="M24" s="118"/>
      <c r="N24" s="84">
        <f t="shared" si="0"/>
        <v>1000</v>
      </c>
    </row>
    <row r="25" spans="1:14" ht="14.25" x14ac:dyDescent="0.4">
      <c r="A25" s="132"/>
      <c r="B25" s="30" t="s">
        <v>78</v>
      </c>
      <c r="C25" s="83" t="s">
        <v>98</v>
      </c>
      <c r="D25" s="82" t="s">
        <v>62</v>
      </c>
      <c r="E25" s="30" t="s">
        <v>116</v>
      </c>
      <c r="F25" s="73"/>
      <c r="G25" s="74"/>
      <c r="H25" s="94">
        <v>1800</v>
      </c>
      <c r="I25" s="47"/>
      <c r="J25" s="47"/>
      <c r="K25" s="47"/>
      <c r="L25" s="54"/>
      <c r="M25" s="118"/>
      <c r="N25" s="84">
        <f t="shared" si="0"/>
        <v>1800</v>
      </c>
    </row>
    <row r="26" spans="1:14" ht="28.5" x14ac:dyDescent="0.4">
      <c r="A26" s="132"/>
      <c r="B26" s="30" t="s">
        <v>79</v>
      </c>
      <c r="C26" s="83" t="s">
        <v>97</v>
      </c>
      <c r="D26" s="82" t="s">
        <v>62</v>
      </c>
      <c r="E26" s="30" t="s">
        <v>117</v>
      </c>
      <c r="F26" s="73"/>
      <c r="G26" s="74"/>
      <c r="H26" s="94">
        <v>600</v>
      </c>
      <c r="I26" s="47"/>
      <c r="J26" s="47"/>
      <c r="K26" s="47"/>
      <c r="L26" s="54"/>
      <c r="M26" s="118"/>
      <c r="N26" s="84">
        <f t="shared" si="0"/>
        <v>600</v>
      </c>
    </row>
    <row r="27" spans="1:14" ht="14.25" x14ac:dyDescent="0.4">
      <c r="A27" s="132"/>
      <c r="B27" s="30" t="s">
        <v>80</v>
      </c>
      <c r="C27" s="83" t="s">
        <v>99</v>
      </c>
      <c r="D27" s="82" t="s">
        <v>62</v>
      </c>
      <c r="E27" s="30" t="s">
        <v>118</v>
      </c>
      <c r="F27" s="73"/>
      <c r="G27" s="74"/>
      <c r="H27" s="94">
        <v>1000</v>
      </c>
      <c r="I27" s="47"/>
      <c r="J27" s="47"/>
      <c r="K27" s="47"/>
      <c r="L27" s="54"/>
      <c r="M27" s="118"/>
      <c r="N27" s="84">
        <f t="shared" si="0"/>
        <v>1000</v>
      </c>
    </row>
    <row r="28" spans="1:14" ht="28.5" x14ac:dyDescent="0.4">
      <c r="A28" s="132"/>
      <c r="B28" s="30" t="s">
        <v>81</v>
      </c>
      <c r="C28" s="83" t="s">
        <v>94</v>
      </c>
      <c r="D28" s="82" t="s">
        <v>62</v>
      </c>
      <c r="E28" s="30" t="s">
        <v>119</v>
      </c>
      <c r="F28" s="73"/>
      <c r="G28" s="74"/>
      <c r="H28" s="94">
        <v>1210</v>
      </c>
      <c r="I28" s="47"/>
      <c r="J28" s="47"/>
      <c r="K28" s="47"/>
      <c r="L28" s="54"/>
      <c r="M28" s="118"/>
      <c r="N28" s="84">
        <f t="shared" si="0"/>
        <v>1210</v>
      </c>
    </row>
    <row r="29" spans="1:14" ht="14.25" x14ac:dyDescent="0.4">
      <c r="A29" s="132"/>
      <c r="B29" s="30" t="s">
        <v>82</v>
      </c>
      <c r="C29" s="83" t="s">
        <v>100</v>
      </c>
      <c r="D29" s="82" t="s">
        <v>62</v>
      </c>
      <c r="E29" s="30" t="s">
        <v>120</v>
      </c>
      <c r="F29" s="73"/>
      <c r="G29" s="74"/>
      <c r="H29" s="94">
        <v>2500</v>
      </c>
      <c r="I29" s="47"/>
      <c r="J29" s="47"/>
      <c r="K29" s="47"/>
      <c r="L29" s="54"/>
      <c r="M29" s="118"/>
      <c r="N29" s="84">
        <f t="shared" si="0"/>
        <v>2500</v>
      </c>
    </row>
    <row r="30" spans="1:14" ht="28.5" x14ac:dyDescent="0.4">
      <c r="A30" s="132"/>
      <c r="B30" s="30" t="s">
        <v>83</v>
      </c>
      <c r="C30" s="83" t="s">
        <v>91</v>
      </c>
      <c r="D30" s="82" t="s">
        <v>62</v>
      </c>
      <c r="E30" s="30" t="s">
        <v>121</v>
      </c>
      <c r="F30" s="73"/>
      <c r="G30" s="74"/>
      <c r="H30" s="94">
        <v>18000</v>
      </c>
      <c r="I30" s="47"/>
      <c r="J30" s="47"/>
      <c r="K30" s="47"/>
      <c r="L30" s="54"/>
      <c r="M30" s="118"/>
      <c r="N30" s="84">
        <f t="shared" si="0"/>
        <v>18000</v>
      </c>
    </row>
    <row r="31" spans="1:14" ht="14.25" x14ac:dyDescent="0.4">
      <c r="A31" s="132"/>
      <c r="B31" s="30" t="s">
        <v>84</v>
      </c>
      <c r="C31" s="83" t="s">
        <v>101</v>
      </c>
      <c r="D31" s="82" t="s">
        <v>62</v>
      </c>
      <c r="E31" s="30" t="s">
        <v>122</v>
      </c>
      <c r="F31" s="73"/>
      <c r="G31" s="74"/>
      <c r="H31" s="94">
        <v>1500</v>
      </c>
      <c r="I31" s="47"/>
      <c r="J31" s="47"/>
      <c r="K31" s="47"/>
      <c r="L31" s="54"/>
      <c r="M31" s="118"/>
      <c r="N31" s="84">
        <f t="shared" si="0"/>
        <v>1500</v>
      </c>
    </row>
    <row r="32" spans="1:14" ht="14.65" thickBot="1" x14ac:dyDescent="0.45">
      <c r="A32" s="132"/>
      <c r="B32" s="30" t="s">
        <v>85</v>
      </c>
      <c r="C32" s="83" t="s">
        <v>102</v>
      </c>
      <c r="D32" s="82" t="s">
        <v>62</v>
      </c>
      <c r="E32" s="30" t="s">
        <v>123</v>
      </c>
      <c r="F32" s="73"/>
      <c r="G32" s="74"/>
      <c r="H32" s="94">
        <v>700</v>
      </c>
      <c r="I32" s="47"/>
      <c r="J32" s="47"/>
      <c r="K32" s="47"/>
      <c r="L32" s="54"/>
      <c r="M32" s="118"/>
      <c r="N32" s="84">
        <f t="shared" si="0"/>
        <v>700</v>
      </c>
    </row>
    <row r="33" spans="1:14" ht="13.5" customHeight="1" thickBot="1" x14ac:dyDescent="0.5">
      <c r="A33" s="132"/>
      <c r="B33" s="113" t="s">
        <v>47</v>
      </c>
      <c r="C33" s="114"/>
      <c r="D33" s="114"/>
      <c r="E33" s="114"/>
      <c r="F33" s="114"/>
      <c r="G33" s="114"/>
      <c r="H33" s="114"/>
      <c r="I33" s="114"/>
      <c r="J33" s="114"/>
      <c r="K33" s="114"/>
      <c r="L33" s="114"/>
      <c r="M33" s="114"/>
      <c r="N33" s="115"/>
    </row>
    <row r="34" spans="1:14" x14ac:dyDescent="0.45">
      <c r="A34" s="132"/>
      <c r="B34" s="116" t="s">
        <v>48</v>
      </c>
      <c r="C34" s="116"/>
      <c r="D34" s="116"/>
      <c r="E34" s="116"/>
      <c r="F34" s="117"/>
      <c r="G34" s="48" t="s">
        <v>46</v>
      </c>
      <c r="H34" s="79"/>
      <c r="I34" s="79"/>
      <c r="J34" s="79"/>
      <c r="K34" s="79"/>
      <c r="L34" s="79"/>
      <c r="M34" s="118"/>
      <c r="N34" s="79"/>
    </row>
    <row r="35" spans="1:14" x14ac:dyDescent="0.4">
      <c r="A35" s="132"/>
      <c r="B35" s="119" t="s">
        <v>49</v>
      </c>
      <c r="C35" s="119"/>
      <c r="D35" s="119"/>
      <c r="E35" s="119"/>
      <c r="F35" s="120"/>
      <c r="G35" s="51" t="s">
        <v>46</v>
      </c>
      <c r="H35" s="77"/>
      <c r="I35" s="50"/>
      <c r="J35" s="50"/>
      <c r="K35" s="50"/>
      <c r="L35" s="56"/>
      <c r="M35" s="118"/>
      <c r="N35" s="71"/>
    </row>
    <row r="36" spans="1:14" ht="13.5" thickBot="1" x14ac:dyDescent="0.5">
      <c r="A36" s="132"/>
      <c r="B36" s="121" t="s">
        <v>50</v>
      </c>
      <c r="C36" s="121"/>
      <c r="D36" s="121"/>
      <c r="E36" s="121"/>
      <c r="F36" s="122"/>
      <c r="G36" s="53" t="s">
        <v>46</v>
      </c>
      <c r="H36" s="78"/>
      <c r="I36" s="78"/>
      <c r="J36" s="78"/>
      <c r="K36" s="78"/>
      <c r="L36" s="78"/>
      <c r="M36" s="118"/>
      <c r="N36" s="64" t="s">
        <v>46</v>
      </c>
    </row>
    <row r="37" spans="1:14" ht="13.5" thickBot="1" x14ac:dyDescent="0.5">
      <c r="A37" s="100"/>
      <c r="B37" s="101"/>
      <c r="C37" s="101"/>
      <c r="D37" s="101"/>
      <c r="E37" s="101"/>
      <c r="F37" s="101"/>
      <c r="G37" s="101"/>
      <c r="H37" s="101"/>
      <c r="I37" s="101"/>
      <c r="J37" s="101"/>
      <c r="K37" s="101"/>
      <c r="L37" s="101"/>
      <c r="M37" s="101"/>
      <c r="N37" s="102"/>
    </row>
    <row r="38" spans="1:14" ht="13.5" thickBot="1" x14ac:dyDescent="0.45">
      <c r="A38" s="123" t="s">
        <v>53</v>
      </c>
      <c r="B38" s="65" t="s">
        <v>54</v>
      </c>
      <c r="C38" s="124" t="s">
        <v>55</v>
      </c>
      <c r="D38" s="125"/>
      <c r="E38" s="125"/>
      <c r="F38" s="125"/>
      <c r="G38" s="126"/>
      <c r="H38" s="127"/>
      <c r="I38" s="127"/>
      <c r="J38" s="127"/>
      <c r="K38" s="127"/>
      <c r="L38" s="127"/>
      <c r="M38" s="127"/>
      <c r="N38" s="66"/>
    </row>
    <row r="39" spans="1:14" ht="13.5" customHeight="1" thickBot="1" x14ac:dyDescent="0.5">
      <c r="A39" s="123"/>
      <c r="B39" s="128" t="s">
        <v>56</v>
      </c>
      <c r="C39" s="129"/>
      <c r="D39" s="129"/>
      <c r="E39" s="129"/>
      <c r="F39" s="129"/>
      <c r="G39" s="129"/>
      <c r="H39" s="129"/>
      <c r="I39" s="129"/>
      <c r="J39" s="129"/>
      <c r="K39" s="129"/>
      <c r="L39" s="129"/>
      <c r="M39" s="129"/>
      <c r="N39" s="130"/>
    </row>
    <row r="40" spans="1:14" ht="13.5" thickBot="1" x14ac:dyDescent="0.45">
      <c r="A40" s="123"/>
      <c r="B40" s="67"/>
      <c r="C40" s="110"/>
      <c r="D40" s="111"/>
      <c r="E40" s="111"/>
      <c r="F40" s="112"/>
      <c r="G40" s="60"/>
      <c r="H40" s="52"/>
      <c r="I40" s="52"/>
      <c r="J40" s="52"/>
      <c r="K40" s="52"/>
      <c r="L40" s="58"/>
      <c r="M40" s="75"/>
      <c r="N40" s="61"/>
    </row>
    <row r="41" spans="1:14" ht="13.5" customHeight="1" thickBot="1" x14ac:dyDescent="0.5">
      <c r="A41" s="123"/>
      <c r="B41" s="113" t="s">
        <v>47</v>
      </c>
      <c r="C41" s="114"/>
      <c r="D41" s="114"/>
      <c r="E41" s="114"/>
      <c r="F41" s="114"/>
      <c r="G41" s="114"/>
      <c r="H41" s="114"/>
      <c r="I41" s="114"/>
      <c r="J41" s="114"/>
      <c r="K41" s="114"/>
      <c r="L41" s="114"/>
      <c r="M41" s="114"/>
      <c r="N41" s="115"/>
    </row>
    <row r="42" spans="1:14" x14ac:dyDescent="0.4">
      <c r="A42" s="123"/>
      <c r="B42" s="116" t="s">
        <v>48</v>
      </c>
      <c r="C42" s="116"/>
      <c r="D42" s="116"/>
      <c r="E42" s="116"/>
      <c r="F42" s="117"/>
      <c r="G42" s="48" t="s">
        <v>46</v>
      </c>
      <c r="H42" s="48" t="s">
        <v>46</v>
      </c>
      <c r="I42" s="47"/>
      <c r="J42" s="47"/>
      <c r="K42" s="47"/>
      <c r="L42" s="54"/>
      <c r="M42" s="118"/>
      <c r="N42" s="55"/>
    </row>
    <row r="43" spans="1:14" x14ac:dyDescent="0.4">
      <c r="A43" s="123"/>
      <c r="B43" s="119" t="s">
        <v>49</v>
      </c>
      <c r="C43" s="119"/>
      <c r="D43" s="119"/>
      <c r="E43" s="119"/>
      <c r="F43" s="120"/>
      <c r="G43" s="51" t="s">
        <v>46</v>
      </c>
      <c r="H43" s="51" t="s">
        <v>46</v>
      </c>
      <c r="I43" s="50"/>
      <c r="J43" s="50"/>
      <c r="K43" s="50"/>
      <c r="L43" s="56"/>
      <c r="M43" s="118"/>
      <c r="N43" s="57"/>
    </row>
    <row r="44" spans="1:14" ht="13.5" thickBot="1" x14ac:dyDescent="0.5">
      <c r="A44" s="123"/>
      <c r="B44" s="121" t="s">
        <v>50</v>
      </c>
      <c r="C44" s="121"/>
      <c r="D44" s="121"/>
      <c r="E44" s="121"/>
      <c r="F44" s="122"/>
      <c r="G44" s="53" t="s">
        <v>46</v>
      </c>
      <c r="H44" s="53" t="s">
        <v>46</v>
      </c>
      <c r="I44" s="62"/>
      <c r="J44" s="62"/>
      <c r="K44" s="62"/>
      <c r="L44" s="63"/>
      <c r="M44" s="118"/>
      <c r="N44" s="64" t="s">
        <v>46</v>
      </c>
    </row>
    <row r="45" spans="1:14" ht="13.5" thickBot="1" x14ac:dyDescent="0.5">
      <c r="A45" s="100"/>
      <c r="B45" s="101"/>
      <c r="C45" s="101"/>
      <c r="D45" s="101"/>
      <c r="E45" s="101"/>
      <c r="F45" s="101"/>
      <c r="G45" s="101"/>
      <c r="H45" s="101"/>
      <c r="I45" s="101"/>
      <c r="J45" s="101"/>
      <c r="K45" s="101"/>
      <c r="L45" s="101"/>
      <c r="M45" s="101"/>
      <c r="N45" s="102"/>
    </row>
    <row r="46" spans="1:14" ht="13.5" thickBot="1" x14ac:dyDescent="0.5">
      <c r="A46" s="103" t="s">
        <v>57</v>
      </c>
      <c r="B46" s="105" t="s">
        <v>58</v>
      </c>
      <c r="C46" s="106"/>
      <c r="D46" s="106"/>
      <c r="E46" s="106"/>
      <c r="F46" s="106"/>
      <c r="G46" s="106"/>
      <c r="H46" s="106"/>
      <c r="I46" s="106"/>
      <c r="J46" s="106"/>
      <c r="K46" s="106"/>
      <c r="L46" s="106"/>
      <c r="M46" s="106"/>
      <c r="N46" s="107"/>
    </row>
    <row r="47" spans="1:14" ht="14.65" thickBot="1" x14ac:dyDescent="0.5">
      <c r="A47" s="104"/>
      <c r="B47" s="108" t="s">
        <v>59</v>
      </c>
      <c r="C47" s="108"/>
      <c r="D47" s="108"/>
      <c r="E47" s="108"/>
      <c r="F47" s="108"/>
      <c r="G47" s="108"/>
      <c r="H47" s="108"/>
      <c r="I47" s="108"/>
      <c r="J47" s="108"/>
      <c r="K47" s="108"/>
      <c r="L47" s="109"/>
      <c r="M47" s="68" t="s">
        <v>46</v>
      </c>
      <c r="N47" s="80">
        <v>1128128.96</v>
      </c>
    </row>
  </sheetData>
  <sheetProtection algorithmName="SHA-512" hashValue="kjr3cgjhA+ZAajYEH/GAF+5VQsJTJ4EW3Hs6fkhAtuJ87iSv9nk+sUxgCSvT3U29gvPJZKKg3LcA/YMLq8gVeA==" saltValue="XX0cRdwqLJHdMCT55XRuQA==" spinCount="100000" sheet="1" objects="1" scenarios="1"/>
  <mergeCells count="43">
    <mergeCell ref="A1:N1"/>
    <mergeCell ref="A2:A3"/>
    <mergeCell ref="B2:B3"/>
    <mergeCell ref="C2:C3"/>
    <mergeCell ref="D2:D3"/>
    <mergeCell ref="E2:E3"/>
    <mergeCell ref="F2:F3"/>
    <mergeCell ref="G2:G3"/>
    <mergeCell ref="H2:J2"/>
    <mergeCell ref="K2:L2"/>
    <mergeCell ref="M2:M3"/>
    <mergeCell ref="N2:N3"/>
    <mergeCell ref="A4:A9"/>
    <mergeCell ref="B4:N4"/>
    <mergeCell ref="B6:N6"/>
    <mergeCell ref="B7:F7"/>
    <mergeCell ref="M7:M9"/>
    <mergeCell ref="B8:F8"/>
    <mergeCell ref="B9:F9"/>
    <mergeCell ref="A10:N10"/>
    <mergeCell ref="A11:A36"/>
    <mergeCell ref="B11:N11"/>
    <mergeCell ref="M12:M32"/>
    <mergeCell ref="B33:N33"/>
    <mergeCell ref="B34:F34"/>
    <mergeCell ref="M34:M36"/>
    <mergeCell ref="B35:F35"/>
    <mergeCell ref="B36:F36"/>
    <mergeCell ref="A37:N37"/>
    <mergeCell ref="A38:A44"/>
    <mergeCell ref="C38:F38"/>
    <mergeCell ref="G38:M38"/>
    <mergeCell ref="B39:N39"/>
    <mergeCell ref="A45:N45"/>
    <mergeCell ref="A46:A47"/>
    <mergeCell ref="B46:N46"/>
    <mergeCell ref="B47:L47"/>
    <mergeCell ref="C40:F40"/>
    <mergeCell ref="B41:N41"/>
    <mergeCell ref="B42:F42"/>
    <mergeCell ref="M42:M44"/>
    <mergeCell ref="B43:F43"/>
    <mergeCell ref="B44:F4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747A-E1CE-44CC-B5E1-B37E244A7E64}">
  <sheetPr published="0"/>
  <dimension ref="A1:N42"/>
  <sheetViews>
    <sheetView zoomScalePageLayoutView="125" workbookViewId="0">
      <selection activeCell="L35" sqref="L35:L36"/>
    </sheetView>
  </sheetViews>
  <sheetFormatPr defaultColWidth="12" defaultRowHeight="12.75" x14ac:dyDescent="0.35"/>
  <cols>
    <col min="1" max="1" width="4.06640625" style="2" customWidth="1"/>
    <col min="2" max="2" width="3.46484375" style="2" customWidth="1"/>
    <col min="3" max="3" width="33.6640625" style="2" customWidth="1"/>
    <col min="4" max="4" width="31.3984375" style="2" customWidth="1"/>
    <col min="5" max="5" width="8.796875" style="2" customWidth="1"/>
    <col min="6" max="6" width="7.53125" style="19" customWidth="1"/>
    <col min="7" max="7" width="10.46484375" style="2" customWidth="1"/>
    <col min="8" max="8" width="9.33203125" style="20" customWidth="1"/>
    <col min="9" max="9" width="13.73046875" style="21" bestFit="1" customWidth="1"/>
    <col min="10" max="10" width="11.59765625" style="22" bestFit="1" customWidth="1"/>
    <col min="11" max="11" width="10.46484375" style="2" customWidth="1"/>
    <col min="12" max="12" width="16.19921875" style="2" customWidth="1"/>
    <col min="13" max="13" width="9.06640625" style="2" customWidth="1"/>
    <col min="14" max="16384" width="12" style="2"/>
  </cols>
  <sheetData>
    <row r="1" spans="1:14" x14ac:dyDescent="0.35">
      <c r="A1" s="151" t="s">
        <v>0</v>
      </c>
      <c r="B1" s="152"/>
      <c r="C1" s="152"/>
      <c r="D1" s="152"/>
      <c r="E1" s="152"/>
      <c r="F1" s="152"/>
      <c r="G1" s="152"/>
      <c r="H1" s="152"/>
      <c r="I1" s="152"/>
      <c r="J1" s="152"/>
      <c r="K1" s="152"/>
      <c r="L1" s="152"/>
      <c r="M1" s="1"/>
    </row>
    <row r="2" spans="1:14" ht="23.1" customHeight="1" thickBot="1" x14ac:dyDescent="0.4">
      <c r="A2" s="152"/>
      <c r="B2" s="152"/>
      <c r="C2" s="152"/>
      <c r="D2" s="152"/>
      <c r="E2" s="152"/>
      <c r="F2" s="152"/>
      <c r="G2" s="152"/>
      <c r="H2" s="152"/>
      <c r="I2" s="152"/>
      <c r="J2" s="152"/>
      <c r="K2" s="152"/>
      <c r="L2" s="152"/>
      <c r="M2" s="1"/>
    </row>
    <row r="3" spans="1:14" ht="23.1" customHeight="1" x14ac:dyDescent="0.35">
      <c r="A3" s="153" t="s">
        <v>29</v>
      </c>
      <c r="B3" s="154"/>
      <c r="C3" s="154"/>
      <c r="D3" s="154"/>
      <c r="E3" s="154"/>
      <c r="F3" s="154"/>
      <c r="G3" s="154"/>
      <c r="H3" s="154"/>
      <c r="I3" s="154"/>
      <c r="J3" s="154"/>
      <c r="K3" s="154"/>
      <c r="L3" s="155"/>
      <c r="M3" s="1"/>
    </row>
    <row r="4" spans="1:14" ht="57" customHeight="1" x14ac:dyDescent="0.35">
      <c r="A4" s="156"/>
      <c r="B4" s="157"/>
      <c r="C4" s="160" t="s">
        <v>1</v>
      </c>
      <c r="D4" s="160"/>
      <c r="E4" s="160"/>
      <c r="F4" s="161" t="s">
        <v>2</v>
      </c>
      <c r="G4" s="161"/>
      <c r="H4" s="162" t="s">
        <v>3</v>
      </c>
      <c r="I4" s="163"/>
      <c r="J4" s="164"/>
      <c r="K4" s="165" t="s">
        <v>4</v>
      </c>
      <c r="L4" s="166"/>
      <c r="M4" s="1"/>
      <c r="N4" s="3"/>
    </row>
    <row r="5" spans="1:14" ht="117" customHeight="1" x14ac:dyDescent="0.35">
      <c r="A5" s="158"/>
      <c r="B5" s="159"/>
      <c r="C5" s="4" t="s">
        <v>5</v>
      </c>
      <c r="D5" s="4" t="s">
        <v>6</v>
      </c>
      <c r="E5" s="4" t="s">
        <v>7</v>
      </c>
      <c r="F5" s="5" t="s">
        <v>26</v>
      </c>
      <c r="G5" s="4" t="s">
        <v>27</v>
      </c>
      <c r="H5" s="4" t="s">
        <v>28</v>
      </c>
      <c r="I5" s="6" t="s">
        <v>8</v>
      </c>
      <c r="J5" s="5" t="s">
        <v>9</v>
      </c>
      <c r="K5" s="4" t="s">
        <v>10</v>
      </c>
      <c r="L5" s="7" t="s">
        <v>11</v>
      </c>
      <c r="M5" s="1"/>
    </row>
    <row r="6" spans="1:14" ht="31.5" x14ac:dyDescent="0.35">
      <c r="A6" s="28" t="s">
        <v>25</v>
      </c>
      <c r="B6" s="29"/>
      <c r="C6" s="91" t="s">
        <v>124</v>
      </c>
      <c r="D6" s="91" t="s">
        <v>125</v>
      </c>
      <c r="E6" s="15"/>
      <c r="F6" s="14"/>
      <c r="G6" s="14"/>
      <c r="H6" s="18"/>
      <c r="I6" s="27"/>
      <c r="J6" s="18"/>
      <c r="K6" s="18"/>
      <c r="L6" s="90">
        <v>1600</v>
      </c>
      <c r="M6" s="1"/>
    </row>
    <row r="7" spans="1:14" ht="28.5" customHeight="1" x14ac:dyDescent="0.4">
      <c r="A7" s="168" t="s">
        <v>12</v>
      </c>
      <c r="B7" s="170"/>
      <c r="C7" s="39" t="s">
        <v>65</v>
      </c>
      <c r="D7" s="39" t="s">
        <v>126</v>
      </c>
      <c r="E7" s="172"/>
      <c r="F7" s="31"/>
      <c r="G7" s="32"/>
      <c r="H7" s="33"/>
      <c r="I7" s="34"/>
      <c r="J7" s="85">
        <v>1245</v>
      </c>
      <c r="K7" s="86"/>
      <c r="L7" s="86"/>
      <c r="M7" s="1"/>
    </row>
    <row r="8" spans="1:14" ht="28.5" customHeight="1" x14ac:dyDescent="0.4">
      <c r="A8" s="168"/>
      <c r="B8" s="170"/>
      <c r="C8" s="39" t="s">
        <v>66</v>
      </c>
      <c r="D8" s="39" t="s">
        <v>127</v>
      </c>
      <c r="E8" s="172"/>
      <c r="F8" s="31"/>
      <c r="G8" s="32"/>
      <c r="H8" s="33"/>
      <c r="I8" s="34"/>
      <c r="J8" s="85">
        <v>2590</v>
      </c>
      <c r="K8" s="86"/>
      <c r="L8" s="86"/>
      <c r="M8" s="1"/>
    </row>
    <row r="9" spans="1:14" ht="28.5" customHeight="1" x14ac:dyDescent="0.4">
      <c r="A9" s="168"/>
      <c r="B9" s="170"/>
      <c r="C9" s="39" t="s">
        <v>67</v>
      </c>
      <c r="D9" s="39" t="s">
        <v>128</v>
      </c>
      <c r="E9" s="172"/>
      <c r="F9" s="31"/>
      <c r="G9" s="32"/>
      <c r="H9" s="33"/>
      <c r="I9" s="34"/>
      <c r="J9" s="85">
        <v>5520</v>
      </c>
      <c r="K9" s="86"/>
      <c r="L9" s="86"/>
      <c r="M9" s="1"/>
    </row>
    <row r="10" spans="1:14" ht="28.5" customHeight="1" x14ac:dyDescent="0.4">
      <c r="A10" s="168"/>
      <c r="B10" s="170"/>
      <c r="C10" s="39" t="s">
        <v>68</v>
      </c>
      <c r="D10" s="39" t="s">
        <v>129</v>
      </c>
      <c r="E10" s="172"/>
      <c r="F10" s="31"/>
      <c r="G10" s="32"/>
      <c r="H10" s="33"/>
      <c r="I10" s="34"/>
      <c r="J10" s="85">
        <v>2120</v>
      </c>
      <c r="K10" s="86"/>
      <c r="L10" s="86"/>
      <c r="M10" s="1"/>
    </row>
    <row r="11" spans="1:14" ht="28.5" customHeight="1" x14ac:dyDescent="0.4">
      <c r="A11" s="168"/>
      <c r="B11" s="170"/>
      <c r="C11" s="39" t="s">
        <v>69</v>
      </c>
      <c r="D11" s="39" t="s">
        <v>130</v>
      </c>
      <c r="E11" s="172"/>
      <c r="F11" s="31"/>
      <c r="G11" s="32"/>
      <c r="H11" s="33"/>
      <c r="I11" s="34"/>
      <c r="J11" s="85">
        <v>500</v>
      </c>
      <c r="K11" s="86"/>
      <c r="L11" s="86"/>
      <c r="M11" s="1"/>
    </row>
    <row r="12" spans="1:14" ht="28.5" customHeight="1" x14ac:dyDescent="0.4">
      <c r="A12" s="168"/>
      <c r="B12" s="170"/>
      <c r="C12" s="39" t="s">
        <v>70</v>
      </c>
      <c r="D12" s="39" t="s">
        <v>131</v>
      </c>
      <c r="E12" s="172"/>
      <c r="F12" s="31"/>
      <c r="G12" s="32"/>
      <c r="H12" s="33"/>
      <c r="I12" s="34"/>
      <c r="J12" s="85">
        <v>1500</v>
      </c>
      <c r="K12" s="86"/>
      <c r="L12" s="86"/>
      <c r="M12" s="1"/>
    </row>
    <row r="13" spans="1:14" ht="28.5" customHeight="1" x14ac:dyDescent="0.4">
      <c r="A13" s="168"/>
      <c r="B13" s="170"/>
      <c r="C13" s="39" t="s">
        <v>71</v>
      </c>
      <c r="D13" s="39" t="s">
        <v>132</v>
      </c>
      <c r="E13" s="172"/>
      <c r="F13" s="31"/>
      <c r="G13" s="32"/>
      <c r="H13" s="33"/>
      <c r="I13" s="34"/>
      <c r="J13" s="85">
        <v>1000</v>
      </c>
      <c r="K13" s="86"/>
      <c r="L13" s="86"/>
      <c r="M13" s="1"/>
    </row>
    <row r="14" spans="1:14" ht="28.5" customHeight="1" x14ac:dyDescent="0.4">
      <c r="A14" s="168"/>
      <c r="B14" s="170"/>
      <c r="C14" s="39" t="s">
        <v>72</v>
      </c>
      <c r="D14" s="39" t="s">
        <v>133</v>
      </c>
      <c r="E14" s="172"/>
      <c r="F14" s="31"/>
      <c r="G14" s="32"/>
      <c r="H14" s="33"/>
      <c r="I14" s="34"/>
      <c r="J14" s="85">
        <v>750</v>
      </c>
      <c r="K14" s="86"/>
      <c r="L14" s="86"/>
      <c r="M14" s="1"/>
    </row>
    <row r="15" spans="1:14" ht="28.5" customHeight="1" x14ac:dyDescent="0.4">
      <c r="A15" s="168"/>
      <c r="B15" s="170"/>
      <c r="C15" s="39" t="s">
        <v>73</v>
      </c>
      <c r="D15" s="39" t="s">
        <v>134</v>
      </c>
      <c r="E15" s="172"/>
      <c r="F15" s="31"/>
      <c r="G15" s="32"/>
      <c r="H15" s="33"/>
      <c r="I15" s="34"/>
      <c r="J15" s="85">
        <v>1500</v>
      </c>
      <c r="K15" s="86"/>
      <c r="L15" s="86"/>
      <c r="M15" s="1"/>
    </row>
    <row r="16" spans="1:14" ht="28.5" customHeight="1" x14ac:dyDescent="0.4">
      <c r="A16" s="168"/>
      <c r="B16" s="170"/>
      <c r="C16" s="39" t="s">
        <v>74</v>
      </c>
      <c r="D16" s="39" t="s">
        <v>135</v>
      </c>
      <c r="E16" s="172"/>
      <c r="F16" s="31"/>
      <c r="G16" s="32"/>
      <c r="H16" s="33"/>
      <c r="I16" s="34"/>
      <c r="J16" s="85">
        <v>500</v>
      </c>
      <c r="K16" s="86"/>
      <c r="L16" s="86"/>
      <c r="M16" s="1"/>
    </row>
    <row r="17" spans="1:13" ht="28.5" customHeight="1" x14ac:dyDescent="0.4">
      <c r="A17" s="168"/>
      <c r="B17" s="170"/>
      <c r="C17" s="39" t="s">
        <v>75</v>
      </c>
      <c r="D17" s="39" t="s">
        <v>136</v>
      </c>
      <c r="E17" s="172"/>
      <c r="F17" s="31"/>
      <c r="G17" s="32"/>
      <c r="H17" s="33"/>
      <c r="I17" s="34"/>
      <c r="J17" s="85">
        <v>1590</v>
      </c>
      <c r="K17" s="86"/>
      <c r="L17" s="86"/>
      <c r="M17" s="1"/>
    </row>
    <row r="18" spans="1:13" ht="28.5" customHeight="1" x14ac:dyDescent="0.4">
      <c r="A18" s="168"/>
      <c r="B18" s="170"/>
      <c r="C18" s="39" t="s">
        <v>76</v>
      </c>
      <c r="D18" s="39" t="s">
        <v>137</v>
      </c>
      <c r="E18" s="172"/>
      <c r="F18" s="31"/>
      <c r="G18" s="32"/>
      <c r="H18" s="33"/>
      <c r="I18" s="34"/>
      <c r="J18" s="85">
        <v>2000</v>
      </c>
      <c r="K18" s="86"/>
      <c r="L18" s="86"/>
      <c r="M18" s="1"/>
    </row>
    <row r="19" spans="1:13" ht="28.5" customHeight="1" x14ac:dyDescent="0.4">
      <c r="A19" s="168"/>
      <c r="B19" s="170"/>
      <c r="C19" s="39" t="s">
        <v>77</v>
      </c>
      <c r="D19" s="39" t="s">
        <v>138</v>
      </c>
      <c r="E19" s="172"/>
      <c r="F19" s="31"/>
      <c r="G19" s="32"/>
      <c r="H19" s="33"/>
      <c r="I19" s="34"/>
      <c r="J19" s="85">
        <v>1000</v>
      </c>
      <c r="K19" s="86"/>
      <c r="L19" s="86"/>
      <c r="M19" s="1"/>
    </row>
    <row r="20" spans="1:13" ht="31.5" x14ac:dyDescent="0.4">
      <c r="A20" s="169"/>
      <c r="B20" s="171"/>
      <c r="C20" s="39" t="s">
        <v>78</v>
      </c>
      <c r="D20" s="39" t="s">
        <v>139</v>
      </c>
      <c r="E20" s="173"/>
      <c r="F20" s="35"/>
      <c r="G20" s="36"/>
      <c r="H20" s="37"/>
      <c r="I20" s="38"/>
      <c r="J20" s="85">
        <v>1800</v>
      </c>
      <c r="K20" s="87"/>
      <c r="L20" s="87"/>
      <c r="M20" s="1"/>
    </row>
    <row r="21" spans="1:13" ht="47.25" x14ac:dyDescent="0.4">
      <c r="A21" s="169"/>
      <c r="B21" s="171"/>
      <c r="C21" s="39" t="s">
        <v>79</v>
      </c>
      <c r="D21" s="39" t="s">
        <v>140</v>
      </c>
      <c r="E21" s="173"/>
      <c r="F21" s="35"/>
      <c r="G21" s="36"/>
      <c r="H21" s="37"/>
      <c r="I21" s="38"/>
      <c r="J21" s="85">
        <v>600</v>
      </c>
      <c r="K21" s="87"/>
      <c r="L21" s="87"/>
      <c r="M21" s="1"/>
    </row>
    <row r="22" spans="1:13" ht="15.75" x14ac:dyDescent="0.4">
      <c r="A22" s="169"/>
      <c r="B22" s="171"/>
      <c r="C22" s="39" t="s">
        <v>80</v>
      </c>
      <c r="D22" s="39" t="s">
        <v>141</v>
      </c>
      <c r="E22" s="173"/>
      <c r="F22" s="35"/>
      <c r="G22" s="36"/>
      <c r="H22" s="37"/>
      <c r="I22" s="38"/>
      <c r="J22" s="85">
        <v>1000</v>
      </c>
      <c r="K22" s="87"/>
      <c r="L22" s="87"/>
      <c r="M22" s="1"/>
    </row>
    <row r="23" spans="1:13" ht="31.5" x14ac:dyDescent="0.4">
      <c r="A23" s="169"/>
      <c r="B23" s="171"/>
      <c r="C23" s="39" t="s">
        <v>81</v>
      </c>
      <c r="D23" s="39" t="s">
        <v>142</v>
      </c>
      <c r="E23" s="173"/>
      <c r="F23" s="35"/>
      <c r="G23" s="36"/>
      <c r="H23" s="37"/>
      <c r="I23" s="38"/>
      <c r="J23" s="85">
        <v>1210</v>
      </c>
      <c r="K23" s="87"/>
      <c r="L23" s="87"/>
      <c r="M23" s="1"/>
    </row>
    <row r="24" spans="1:13" ht="31.5" x14ac:dyDescent="0.4">
      <c r="A24" s="169"/>
      <c r="B24" s="171"/>
      <c r="C24" s="39" t="s">
        <v>82</v>
      </c>
      <c r="D24" s="39" t="s">
        <v>143</v>
      </c>
      <c r="E24" s="173"/>
      <c r="F24" s="35"/>
      <c r="G24" s="36"/>
      <c r="H24" s="37"/>
      <c r="I24" s="38"/>
      <c r="J24" s="85">
        <v>2500</v>
      </c>
      <c r="K24" s="87"/>
      <c r="L24" s="87"/>
      <c r="M24" s="1"/>
    </row>
    <row r="25" spans="1:13" ht="31.5" x14ac:dyDescent="0.4">
      <c r="A25" s="169"/>
      <c r="B25" s="171"/>
      <c r="C25" s="39" t="s">
        <v>83</v>
      </c>
      <c r="D25" s="39" t="s">
        <v>144</v>
      </c>
      <c r="E25" s="173"/>
      <c r="F25" s="35"/>
      <c r="G25" s="36"/>
      <c r="H25" s="37"/>
      <c r="I25" s="38"/>
      <c r="J25" s="85">
        <v>18000</v>
      </c>
      <c r="K25" s="87"/>
      <c r="L25" s="87"/>
      <c r="M25" s="1"/>
    </row>
    <row r="26" spans="1:13" ht="15.75" x14ac:dyDescent="0.4">
      <c r="A26" s="169"/>
      <c r="B26" s="171"/>
      <c r="C26" s="39" t="s">
        <v>84</v>
      </c>
      <c r="D26" s="39" t="s">
        <v>145</v>
      </c>
      <c r="E26" s="173"/>
      <c r="F26" s="35"/>
      <c r="G26" s="36"/>
      <c r="H26" s="37"/>
      <c r="I26" s="38"/>
      <c r="J26" s="85">
        <v>1500</v>
      </c>
      <c r="K26" s="87"/>
      <c r="L26" s="87"/>
      <c r="M26" s="1"/>
    </row>
    <row r="27" spans="1:13" ht="31.5" x14ac:dyDescent="0.4">
      <c r="A27" s="169"/>
      <c r="B27" s="171"/>
      <c r="C27" s="39" t="s">
        <v>85</v>
      </c>
      <c r="D27" s="39" t="s">
        <v>146</v>
      </c>
      <c r="E27" s="173"/>
      <c r="F27" s="35"/>
      <c r="G27" s="36"/>
      <c r="H27" s="37"/>
      <c r="I27" s="38"/>
      <c r="J27" s="85">
        <v>700</v>
      </c>
      <c r="K27" s="87"/>
      <c r="L27" s="87"/>
      <c r="M27" s="1"/>
    </row>
    <row r="28" spans="1:13" ht="12" customHeight="1" x14ac:dyDescent="0.35">
      <c r="A28" s="174" t="s">
        <v>13</v>
      </c>
      <c r="B28" s="175"/>
      <c r="C28" s="175"/>
      <c r="D28" s="175"/>
      <c r="E28" s="175"/>
      <c r="F28" s="175"/>
      <c r="G28" s="175"/>
      <c r="H28" s="175"/>
      <c r="I28" s="175"/>
      <c r="J28" s="175"/>
      <c r="K28" s="175"/>
      <c r="L28" s="175"/>
      <c r="M28" s="1"/>
    </row>
    <row r="29" spans="1:13" ht="12.95" customHeight="1" x14ac:dyDescent="0.35">
      <c r="A29" s="176"/>
      <c r="B29" s="177"/>
      <c r="C29" s="177"/>
      <c r="D29" s="177"/>
      <c r="E29" s="177"/>
      <c r="F29" s="177"/>
      <c r="G29" s="177"/>
      <c r="H29" s="177"/>
      <c r="I29" s="177"/>
      <c r="J29" s="177"/>
      <c r="K29" s="177"/>
      <c r="L29" s="177"/>
      <c r="M29" s="1"/>
    </row>
    <row r="30" spans="1:13" ht="21" customHeight="1" x14ac:dyDescent="0.35">
      <c r="A30" s="178" t="s">
        <v>14</v>
      </c>
      <c r="B30" s="180" t="s">
        <v>15</v>
      </c>
      <c r="C30" s="182" t="s">
        <v>16</v>
      </c>
      <c r="D30" s="182"/>
      <c r="E30" s="182"/>
      <c r="F30" s="14"/>
      <c r="G30" s="15"/>
      <c r="H30" s="43"/>
      <c r="I30" s="43"/>
      <c r="J30" s="43"/>
      <c r="K30" s="88">
        <v>74.099999999999994</v>
      </c>
      <c r="L30" s="88">
        <v>9000</v>
      </c>
    </row>
    <row r="31" spans="1:13" ht="24.95" customHeight="1" thickBot="1" x14ac:dyDescent="0.4">
      <c r="A31" s="179"/>
      <c r="B31" s="181"/>
      <c r="C31" s="183" t="s">
        <v>17</v>
      </c>
      <c r="D31" s="183"/>
      <c r="E31" s="183"/>
      <c r="F31" s="9"/>
      <c r="G31" s="8"/>
      <c r="H31" s="42"/>
      <c r="I31" s="42"/>
      <c r="J31" s="42"/>
      <c r="K31" s="89">
        <v>1</v>
      </c>
      <c r="L31" s="89">
        <v>4</v>
      </c>
    </row>
    <row r="32" spans="1:13" ht="21" customHeight="1" x14ac:dyDescent="0.35">
      <c r="A32" s="168" t="s">
        <v>12</v>
      </c>
      <c r="B32" s="181"/>
      <c r="C32" s="182" t="s">
        <v>16</v>
      </c>
      <c r="D32" s="182"/>
      <c r="E32" s="182"/>
      <c r="F32" s="10"/>
      <c r="G32" s="11"/>
      <c r="H32" s="12"/>
      <c r="I32" s="13"/>
      <c r="J32" s="41"/>
      <c r="K32" s="11"/>
      <c r="L32" s="11"/>
    </row>
    <row r="33" spans="1:12" ht="21" customHeight="1" x14ac:dyDescent="0.35">
      <c r="A33" s="169"/>
      <c r="B33" s="181"/>
      <c r="C33" s="182" t="s">
        <v>17</v>
      </c>
      <c r="D33" s="182"/>
      <c r="E33" s="182"/>
      <c r="F33" s="14"/>
      <c r="G33" s="15"/>
      <c r="H33" s="16"/>
      <c r="I33" s="17"/>
      <c r="J33" s="40"/>
      <c r="K33" s="15"/>
      <c r="L33" s="15"/>
    </row>
    <row r="34" spans="1:12" ht="21.95" customHeight="1" x14ac:dyDescent="0.35">
      <c r="A34" s="184"/>
      <c r="B34" s="184"/>
      <c r="C34" s="184"/>
      <c r="D34" s="184"/>
      <c r="E34" s="184"/>
      <c r="F34" s="184"/>
      <c r="G34" s="184"/>
      <c r="H34" s="184"/>
      <c r="I34" s="184"/>
      <c r="J34" s="184"/>
      <c r="K34" s="184"/>
      <c r="L34" s="184"/>
    </row>
    <row r="35" spans="1:12" ht="12" customHeight="1" x14ac:dyDescent="0.35">
      <c r="A35" s="178" t="s">
        <v>18</v>
      </c>
      <c r="B35" s="185" t="s">
        <v>19</v>
      </c>
      <c r="C35" s="186"/>
      <c r="D35" s="186"/>
      <c r="E35" s="187"/>
      <c r="F35" s="187"/>
      <c r="G35" s="187"/>
      <c r="H35" s="187"/>
      <c r="I35" s="187"/>
      <c r="J35" s="187"/>
      <c r="K35" s="188"/>
      <c r="L35" s="192">
        <v>1128128.96</v>
      </c>
    </row>
    <row r="36" spans="1:12" ht="14.1" customHeight="1" thickBot="1" x14ac:dyDescent="0.4">
      <c r="A36" s="179"/>
      <c r="B36" s="189"/>
      <c r="C36" s="190"/>
      <c r="D36" s="190"/>
      <c r="E36" s="190"/>
      <c r="F36" s="190"/>
      <c r="G36" s="190"/>
      <c r="H36" s="190"/>
      <c r="I36" s="190"/>
      <c r="J36" s="190"/>
      <c r="K36" s="191"/>
      <c r="L36" s="193"/>
    </row>
    <row r="37" spans="1:12" ht="12.95" customHeight="1" x14ac:dyDescent="0.35">
      <c r="D37" s="167"/>
      <c r="E37" s="167"/>
    </row>
    <row r="38" spans="1:12" ht="13.15" thickBot="1" x14ac:dyDescent="0.4">
      <c r="A38" s="196" t="s">
        <v>20</v>
      </c>
      <c r="B38" s="197"/>
      <c r="C38" s="197"/>
      <c r="D38" s="197"/>
      <c r="E38" s="198"/>
      <c r="G38" s="199" t="s">
        <v>21</v>
      </c>
      <c r="H38" s="200"/>
      <c r="I38" s="200"/>
      <c r="J38" s="200"/>
      <c r="K38" s="200"/>
      <c r="L38" s="201"/>
    </row>
    <row r="39" spans="1:12" ht="12" customHeight="1" x14ac:dyDescent="0.35">
      <c r="A39" s="208" t="s">
        <v>14</v>
      </c>
      <c r="B39" s="167" t="s">
        <v>22</v>
      </c>
      <c r="C39" s="167"/>
      <c r="D39" s="209" t="s">
        <v>22</v>
      </c>
      <c r="E39" s="210"/>
      <c r="G39" s="202"/>
      <c r="H39" s="203"/>
      <c r="I39" s="203"/>
      <c r="J39" s="203"/>
      <c r="K39" s="203"/>
      <c r="L39" s="204"/>
    </row>
    <row r="40" spans="1:12" ht="12" customHeight="1" x14ac:dyDescent="0.35">
      <c r="A40" s="211" t="s">
        <v>12</v>
      </c>
      <c r="B40" s="212" t="s">
        <v>23</v>
      </c>
      <c r="C40" s="212"/>
      <c r="D40" s="213" t="s">
        <v>24</v>
      </c>
      <c r="E40" s="214"/>
      <c r="G40" s="205"/>
      <c r="H40" s="206"/>
      <c r="I40" s="206"/>
      <c r="J40" s="206"/>
      <c r="K40" s="206"/>
      <c r="L40" s="207"/>
    </row>
    <row r="41" spans="1:12" ht="12" customHeight="1" x14ac:dyDescent="0.35">
      <c r="A41" s="194"/>
      <c r="B41" s="195"/>
      <c r="C41" s="195"/>
      <c r="G41" s="23"/>
      <c r="H41" s="24"/>
      <c r="I41" s="25"/>
      <c r="J41" s="26"/>
      <c r="K41" s="23"/>
    </row>
    <row r="42" spans="1:12" x14ac:dyDescent="0.35">
      <c r="G42" s="23"/>
      <c r="H42" s="24"/>
      <c r="I42" s="25"/>
      <c r="J42" s="26"/>
      <c r="K42" s="23"/>
    </row>
  </sheetData>
  <sheetProtection algorithmName="SHA-512" hashValue="8s9QfT5PeXcWqGHwC+Ooir7z9AkcYdHCn06WdLvcCAbvlbtVkQ0A+R/ackTS8OBo0eu7o/H+RiMiRC8JYZZvlA==" saltValue="YLtfBjlsFdoXEmA3aRKQVA==" spinCount="100000" sheet="1" objects="1" scenarios="1"/>
  <autoFilter ref="C5:L27" xr:uid="{DFD83A61-4C07-4D7B-BE1A-75262E3FCB51}"/>
  <mergeCells count="31">
    <mergeCell ref="A41:C41"/>
    <mergeCell ref="A38:C38"/>
    <mergeCell ref="D38:E38"/>
    <mergeCell ref="G38:L40"/>
    <mergeCell ref="A39:C39"/>
    <mergeCell ref="D39:E39"/>
    <mergeCell ref="A40:C40"/>
    <mergeCell ref="D40:E40"/>
    <mergeCell ref="D37:E37"/>
    <mergeCell ref="A7:A27"/>
    <mergeCell ref="B7:B27"/>
    <mergeCell ref="E7:E27"/>
    <mergeCell ref="A28:L29"/>
    <mergeCell ref="A30:A31"/>
    <mergeCell ref="B30:B33"/>
    <mergeCell ref="C30:E30"/>
    <mergeCell ref="C31:E31"/>
    <mergeCell ref="A32:A33"/>
    <mergeCell ref="C32:E32"/>
    <mergeCell ref="C33:E33"/>
    <mergeCell ref="A34:L34"/>
    <mergeCell ref="A35:A36"/>
    <mergeCell ref="B35:K36"/>
    <mergeCell ref="L35:L36"/>
    <mergeCell ref="A1:L2"/>
    <mergeCell ref="A3:L3"/>
    <mergeCell ref="A4:B5"/>
    <mergeCell ref="C4:E4"/>
    <mergeCell ref="F4:G4"/>
    <mergeCell ref="H4:J4"/>
    <mergeCell ref="K4:L4"/>
  </mergeCells>
  <pageMargins left="0.41111111111111109" right="8.8888888888888892E-2" top="0.43333333333333335" bottom="0.5" header="0.22222222222222221" footer="0.26"/>
  <pageSetup paperSize="9"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Germany - English</vt:lpstr>
      <vt:lpstr>Germany - German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McGurl</dc:creator>
  <cp:lastModifiedBy>Ashley McGurl</cp:lastModifiedBy>
  <dcterms:created xsi:type="dcterms:W3CDTF">2021-06-14T13:24:42Z</dcterms:created>
  <dcterms:modified xsi:type="dcterms:W3CDTF">2023-06-22T08:43:11Z</dcterms:modified>
</cp:coreProperties>
</file>